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25-11-2019" sheetId="3" r:id="rId1"/>
    <sheet name="26-11-2019" sheetId="11" r:id="rId2"/>
    <sheet name="27-11-2019" sheetId="12" r:id="rId3"/>
    <sheet name="28-11-2019" sheetId="13" r:id="rId4"/>
    <sheet name="29-11-2019" sheetId="14" r:id="rId5"/>
  </sheets>
  <definedNames>
    <definedName name="_xlnm._FilterDatabase" localSheetId="0" hidden="1">'25-11-2019'!$A$5:$P$26</definedName>
    <definedName name="_xlnm._FilterDatabase" localSheetId="1" hidden="1">'26-11-2019'!$A$5:$O$29</definedName>
    <definedName name="_xlnm._FilterDatabase" localSheetId="2" hidden="1">'27-11-2019'!$A$5:$O$31</definedName>
    <definedName name="_xlnm._FilterDatabase" localSheetId="3" hidden="1">'28-11-2019'!$A$5:$O$26</definedName>
    <definedName name="_xlnm._FilterDatabase" localSheetId="4" hidden="1">'29-11-2019'!$A$5:$O$38</definedName>
  </definedNames>
  <calcPr calcId="124519"/>
</workbook>
</file>

<file path=xl/calcChain.xml><?xml version="1.0" encoding="utf-8"?>
<calcChain xmlns="http://schemas.openxmlformats.org/spreadsheetml/2006/main">
  <c r="A8" i="1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7"/>
  <c r="A12" i="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11"/>
  <c r="A7"/>
  <c r="A8" s="1"/>
  <c r="A9" s="1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E3" i="11"/>
  <c r="E3" i="12" l="1"/>
  <c r="E3" i="13" s="1"/>
  <c r="E3" i="14" l="1"/>
</calcChain>
</file>

<file path=xl/sharedStrings.xml><?xml version="1.0" encoding="utf-8"?>
<sst xmlns="http://schemas.openxmlformats.org/spreadsheetml/2006/main" count="740" uniqueCount="69">
  <si>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</si>
  <si>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</si>
  <si>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</si>
  <si>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</si>
  <si>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</si>
  <si>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</si>
  <si>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</si>
  <si>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</si>
  <si>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</si>
  <si>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</si>
  <si>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</si>
  <si>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</si>
  <si>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</si>
  <si>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</si>
  <si>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</si>
  <si>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</si>
  <si>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</si>
  <si>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</si>
  <si>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</si>
  <si>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</si>
  <si>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</si>
  <si>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</si>
  <si>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</si>
  <si>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</si>
  <si>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</si>
  <si>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</si>
  <si>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DIVIDEND YIELD FUND</t>
  </si>
  <si>
    <t>IDBI Gold ETF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</si>
  <si>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</si>
  <si>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</si>
  <si>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</si>
  <si>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</si>
  <si>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</si>
  <si>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</si>
  <si>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</si>
  <si>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</si>
  <si>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</si>
  <si>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</si>
  <si>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</si>
  <si>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</si>
  <si>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</si>
  <si>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</si>
  <si>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07.26 GS 14 JAN 2029</t>
  </si>
  <si>
    <t>IN0020180454</t>
  </si>
  <si>
    <t>Kotak Mahindra Prime Ltd CP (17 JAN 2020)</t>
  </si>
  <si>
    <t>INE916D14M19</t>
  </si>
  <si>
    <t>INTERSCHEME</t>
  </si>
  <si>
    <t>8.50 VEDANTA Ltd NCD (05 APR 2021)</t>
  </si>
  <si>
    <t>INE205A07139</t>
  </si>
  <si>
    <t>TREPS - 26NOV2019</t>
  </si>
  <si>
    <t>06.45 GS 07 OCT 2029</t>
  </si>
  <si>
    <t>IN0020190362</t>
  </si>
  <si>
    <t>TREPS - 27NOV2019</t>
  </si>
  <si>
    <t>91 DTB 28112019</t>
  </si>
  <si>
    <t>IN002019X227</t>
  </si>
  <si>
    <t>Dalmia Cement (Bharat) Limited (26 FEB 2020)</t>
  </si>
  <si>
    <t>INE755K14BG8</t>
  </si>
  <si>
    <t>TREPS - 28NOV2019</t>
  </si>
  <si>
    <t>TREPS - 29NOV2019</t>
  </si>
  <si>
    <t>Tata Capital Housing Finance Ltd CP (15 Jan 2020)</t>
  </si>
  <si>
    <t>INE033L14JJ5</t>
  </si>
  <si>
    <t>The Tata Power Company Ltd CP (23 DEC 2019)</t>
  </si>
  <si>
    <t>INE245A14CF1</t>
  </si>
  <si>
    <t>SRF LIMITED  CP (28 FEB 2020)</t>
  </si>
  <si>
    <t>INE647A14724</t>
  </si>
  <si>
    <t>TREPS - 02DEC2019</t>
  </si>
  <si>
    <t>Rashtriya Chemicals And Fertilizers Ltd CP (03 DEC 2019)</t>
  </si>
  <si>
    <t>INE027A14596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</si>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</sst>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P26"/>
  <sheetViews>
    <sheetView workbookViewId="0">
      <selection activeCell="A6" sqref="A6:O26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5">
        <v>43794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29">
        <v>1</v>
      </c>
      <c r="B6" s="29" t="s">
        <v>49</v>
      </c>
      <c r="C6" s="29" t="s">
        <v>68</v>
      </c>
      <c r="D6" s="29" t="s">
        <v>17</v>
      </c>
      <c r="E6" s="35">
        <v>43795</v>
      </c>
      <c r="F6" s="30">
        <v>1</v>
      </c>
      <c r="G6" s="29" t="s">
        <v>18</v>
      </c>
      <c r="H6" s="35">
        <v>43794</v>
      </c>
      <c r="I6" s="35">
        <v>43794</v>
      </c>
      <c r="J6" s="35">
        <v>43794</v>
      </c>
      <c r="K6" s="31">
        <v>240913803</v>
      </c>
      <c r="L6" s="16">
        <v>240880892.27000001</v>
      </c>
      <c r="M6" s="19">
        <v>99.986339209999997</v>
      </c>
      <c r="N6" s="27">
        <v>4.9868703600000001E-2</v>
      </c>
      <c r="O6" s="29" t="s">
        <v>16</v>
      </c>
      <c r="P6" s="9"/>
    </row>
    <row r="7" spans="1:16" s="2" customFormat="1">
      <c r="A7" s="29">
        <f>+A6+1</f>
        <v>2</v>
      </c>
      <c r="B7" s="29" t="s">
        <v>49</v>
      </c>
      <c r="C7" s="29" t="s">
        <v>68</v>
      </c>
      <c r="D7" s="29" t="s">
        <v>20</v>
      </c>
      <c r="E7" s="35">
        <v>43795</v>
      </c>
      <c r="F7" s="30">
        <v>1</v>
      </c>
      <c r="G7" s="29" t="s">
        <v>18</v>
      </c>
      <c r="H7" s="35">
        <v>43794</v>
      </c>
      <c r="I7" s="35">
        <v>43794</v>
      </c>
      <c r="J7" s="35">
        <v>43794</v>
      </c>
      <c r="K7" s="31">
        <v>11411850</v>
      </c>
      <c r="L7" s="16">
        <v>11410291.050000001</v>
      </c>
      <c r="M7" s="19">
        <v>99.986339209999997</v>
      </c>
      <c r="N7" s="27">
        <v>4.9868703600000001E-2</v>
      </c>
      <c r="O7" s="29" t="s">
        <v>16</v>
      </c>
      <c r="P7" s="9"/>
    </row>
    <row r="8" spans="1:16" s="2" customFormat="1">
      <c r="A8" s="29">
        <f t="shared" ref="A8:A26" si="0">+A7+1</f>
        <v>3</v>
      </c>
      <c r="B8" s="29" t="s">
        <v>49</v>
      </c>
      <c r="C8" s="29" t="s">
        <v>68</v>
      </c>
      <c r="D8" s="29" t="s">
        <v>21</v>
      </c>
      <c r="E8" s="35">
        <v>43795</v>
      </c>
      <c r="F8" s="30">
        <v>1</v>
      </c>
      <c r="G8" s="29" t="s">
        <v>18</v>
      </c>
      <c r="H8" s="35">
        <v>43794</v>
      </c>
      <c r="I8" s="35">
        <v>43794</v>
      </c>
      <c r="J8" s="35">
        <v>43794</v>
      </c>
      <c r="K8" s="31">
        <v>412632844</v>
      </c>
      <c r="L8" s="16">
        <v>412576475.08999997</v>
      </c>
      <c r="M8" s="19">
        <v>99.986339209999997</v>
      </c>
      <c r="N8" s="27">
        <v>4.9868703600000001E-2</v>
      </c>
      <c r="O8" s="29" t="s">
        <v>16</v>
      </c>
      <c r="P8" s="9"/>
    </row>
    <row r="9" spans="1:16" s="2" customFormat="1">
      <c r="A9" s="29">
        <f t="shared" si="0"/>
        <v>4</v>
      </c>
      <c r="B9" s="29" t="s">
        <v>49</v>
      </c>
      <c r="C9" s="29" t="s">
        <v>68</v>
      </c>
      <c r="D9" s="29" t="s">
        <v>22</v>
      </c>
      <c r="E9" s="35">
        <v>43795</v>
      </c>
      <c r="F9" s="29">
        <v>1</v>
      </c>
      <c r="G9" s="29" t="s">
        <v>18</v>
      </c>
      <c r="H9" s="35">
        <v>43794</v>
      </c>
      <c r="I9" s="35">
        <v>43794</v>
      </c>
      <c r="J9" s="35">
        <v>43794</v>
      </c>
      <c r="K9" s="31">
        <v>76276549</v>
      </c>
      <c r="L9" s="16">
        <v>76266129.019999996</v>
      </c>
      <c r="M9" s="19">
        <v>99.986339209999997</v>
      </c>
      <c r="N9" s="27">
        <v>4.9868703600000001E-2</v>
      </c>
      <c r="O9" s="29" t="s">
        <v>16</v>
      </c>
      <c r="P9" s="9"/>
    </row>
    <row r="10" spans="1:16" s="2" customFormat="1">
      <c r="A10" s="29">
        <f t="shared" si="0"/>
        <v>5</v>
      </c>
      <c r="B10" s="29" t="s">
        <v>49</v>
      </c>
      <c r="C10" s="29" t="s">
        <v>68</v>
      </c>
      <c r="D10" s="29" t="s">
        <v>23</v>
      </c>
      <c r="E10" s="35">
        <v>43795</v>
      </c>
      <c r="F10" s="30">
        <v>1</v>
      </c>
      <c r="G10" s="29" t="s">
        <v>18</v>
      </c>
      <c r="H10" s="35">
        <v>43794</v>
      </c>
      <c r="I10" s="35">
        <v>43794</v>
      </c>
      <c r="J10" s="35">
        <v>43794</v>
      </c>
      <c r="K10" s="31">
        <v>10611127</v>
      </c>
      <c r="L10" s="16">
        <v>10609677.439999999</v>
      </c>
      <c r="M10" s="19">
        <v>99.986339209999997</v>
      </c>
      <c r="N10" s="27">
        <v>4.9868703600000001E-2</v>
      </c>
      <c r="O10" s="29" t="s">
        <v>16</v>
      </c>
      <c r="P10" s="9"/>
    </row>
    <row r="11" spans="1:16" s="2" customFormat="1">
      <c r="A11" s="29">
        <f t="shared" si="0"/>
        <v>6</v>
      </c>
      <c r="B11" s="29" t="s">
        <v>49</v>
      </c>
      <c r="C11" s="29" t="s">
        <v>68</v>
      </c>
      <c r="D11" s="29" t="s">
        <v>24</v>
      </c>
      <c r="E11" s="35">
        <v>43795</v>
      </c>
      <c r="F11" s="30">
        <v>1</v>
      </c>
      <c r="G11" s="29" t="s">
        <v>18</v>
      </c>
      <c r="H11" s="35">
        <v>43794</v>
      </c>
      <c r="I11" s="35">
        <v>43794</v>
      </c>
      <c r="J11" s="35">
        <v>43794</v>
      </c>
      <c r="K11" s="31">
        <v>7398</v>
      </c>
      <c r="L11" s="16">
        <v>7396.99</v>
      </c>
      <c r="M11" s="19">
        <v>99.986339209999997</v>
      </c>
      <c r="N11" s="27">
        <v>4.9868703600000001E-2</v>
      </c>
      <c r="O11" s="29" t="s">
        <v>16</v>
      </c>
      <c r="P11" s="9"/>
    </row>
    <row r="12" spans="1:16" s="2" customFormat="1">
      <c r="A12" s="29">
        <f t="shared" si="0"/>
        <v>7</v>
      </c>
      <c r="B12" s="29" t="s">
        <v>49</v>
      </c>
      <c r="C12" s="29" t="s">
        <v>68</v>
      </c>
      <c r="D12" s="29" t="s">
        <v>25</v>
      </c>
      <c r="E12" s="35">
        <v>43795</v>
      </c>
      <c r="F12" s="30">
        <v>1</v>
      </c>
      <c r="G12" s="29" t="s">
        <v>18</v>
      </c>
      <c r="H12" s="35">
        <v>43794</v>
      </c>
      <c r="I12" s="35">
        <v>43794</v>
      </c>
      <c r="J12" s="35">
        <v>43794</v>
      </c>
      <c r="K12" s="31">
        <v>35621430</v>
      </c>
      <c r="L12" s="16">
        <v>35616563.829999998</v>
      </c>
      <c r="M12" s="19">
        <v>99.986339209999997</v>
      </c>
      <c r="N12" s="27">
        <v>4.9868703600000001E-2</v>
      </c>
      <c r="O12" s="29" t="s">
        <v>16</v>
      </c>
      <c r="P12" s="9"/>
    </row>
    <row r="13" spans="1:16" s="2" customFormat="1">
      <c r="A13" s="29">
        <f t="shared" si="0"/>
        <v>8</v>
      </c>
      <c r="B13" s="29" t="s">
        <v>49</v>
      </c>
      <c r="C13" s="29" t="s">
        <v>68</v>
      </c>
      <c r="D13" s="29" t="s">
        <v>27</v>
      </c>
      <c r="E13" s="35">
        <v>43795</v>
      </c>
      <c r="F13" s="30">
        <v>1</v>
      </c>
      <c r="G13" s="29" t="s">
        <v>18</v>
      </c>
      <c r="H13" s="35">
        <v>43794</v>
      </c>
      <c r="I13" s="35">
        <v>43794</v>
      </c>
      <c r="J13" s="35">
        <v>43794</v>
      </c>
      <c r="K13" s="31">
        <v>20481727</v>
      </c>
      <c r="L13" s="16">
        <v>20478929.030000001</v>
      </c>
      <c r="M13" s="19">
        <v>99.986339209999997</v>
      </c>
      <c r="N13" s="27">
        <v>4.9868703600000001E-2</v>
      </c>
      <c r="O13" s="29" t="s">
        <v>16</v>
      </c>
      <c r="P13" s="9"/>
    </row>
    <row r="14" spans="1:16" s="2" customFormat="1">
      <c r="A14" s="29">
        <f t="shared" si="0"/>
        <v>9</v>
      </c>
      <c r="B14" s="5" t="s">
        <v>49</v>
      </c>
      <c r="C14" s="29" t="s">
        <v>68</v>
      </c>
      <c r="D14" s="5" t="s">
        <v>26</v>
      </c>
      <c r="E14" s="35">
        <v>43795</v>
      </c>
      <c r="F14" s="30">
        <v>1</v>
      </c>
      <c r="G14" s="6" t="s">
        <v>18</v>
      </c>
      <c r="H14" s="35">
        <v>43794</v>
      </c>
      <c r="I14" s="35">
        <v>43794</v>
      </c>
      <c r="J14" s="35">
        <v>43794</v>
      </c>
      <c r="K14" s="15">
        <v>138028506</v>
      </c>
      <c r="L14" s="7">
        <v>138009650.22</v>
      </c>
      <c r="M14" s="8">
        <v>99.986339209999997</v>
      </c>
      <c r="N14" s="28">
        <v>4.9868703600000001E-2</v>
      </c>
      <c r="O14" s="29" t="s">
        <v>16</v>
      </c>
      <c r="P14" s="9"/>
    </row>
    <row r="15" spans="1:16" s="2" customFormat="1">
      <c r="A15" s="29">
        <f t="shared" si="0"/>
        <v>10</v>
      </c>
      <c r="B15" s="5" t="s">
        <v>49</v>
      </c>
      <c r="C15" s="29" t="s">
        <v>68</v>
      </c>
      <c r="D15" s="5" t="s">
        <v>28</v>
      </c>
      <c r="E15" s="35">
        <v>43795</v>
      </c>
      <c r="F15" s="30">
        <v>1</v>
      </c>
      <c r="G15" s="6" t="s">
        <v>18</v>
      </c>
      <c r="H15" s="35">
        <v>43794</v>
      </c>
      <c r="I15" s="35">
        <v>43794</v>
      </c>
      <c r="J15" s="35">
        <v>43794</v>
      </c>
      <c r="K15" s="15">
        <v>28680548</v>
      </c>
      <c r="L15" s="7">
        <v>28676630.010000002</v>
      </c>
      <c r="M15" s="8">
        <v>99.986339209999997</v>
      </c>
      <c r="N15" s="28">
        <v>4.9868703600000001E-2</v>
      </c>
      <c r="O15" s="29" t="s">
        <v>16</v>
      </c>
      <c r="P15" s="9"/>
    </row>
    <row r="16" spans="1:16" s="2" customFormat="1">
      <c r="A16" s="29">
        <f t="shared" si="0"/>
        <v>11</v>
      </c>
      <c r="B16" s="5" t="s">
        <v>49</v>
      </c>
      <c r="C16" s="29" t="s">
        <v>68</v>
      </c>
      <c r="D16" s="5" t="s">
        <v>29</v>
      </c>
      <c r="E16" s="35">
        <v>43795</v>
      </c>
      <c r="F16" s="30">
        <v>1</v>
      </c>
      <c r="G16" s="6" t="s">
        <v>18</v>
      </c>
      <c r="H16" s="35">
        <v>43794</v>
      </c>
      <c r="I16" s="35">
        <v>43794</v>
      </c>
      <c r="J16" s="35">
        <v>43794</v>
      </c>
      <c r="K16" s="15">
        <v>61011004</v>
      </c>
      <c r="L16" s="7">
        <v>61002669.409999996</v>
      </c>
      <c r="M16" s="8">
        <v>99.986339209999997</v>
      </c>
      <c r="N16" s="28">
        <v>4.9868703600000001E-2</v>
      </c>
      <c r="O16" s="29" t="s">
        <v>16</v>
      </c>
      <c r="P16" s="9"/>
    </row>
    <row r="17" spans="1:16" s="2" customFormat="1">
      <c r="A17" s="29">
        <f t="shared" si="0"/>
        <v>12</v>
      </c>
      <c r="B17" s="5" t="s">
        <v>49</v>
      </c>
      <c r="C17" s="29" t="s">
        <v>68</v>
      </c>
      <c r="D17" s="5" t="s">
        <v>30</v>
      </c>
      <c r="E17" s="35">
        <v>43795</v>
      </c>
      <c r="F17" s="30">
        <v>1</v>
      </c>
      <c r="G17" s="6" t="s">
        <v>18</v>
      </c>
      <c r="H17" s="35">
        <v>43794</v>
      </c>
      <c r="I17" s="35">
        <v>43794</v>
      </c>
      <c r="J17" s="35">
        <v>43794</v>
      </c>
      <c r="K17" s="15">
        <v>1557132</v>
      </c>
      <c r="L17" s="7">
        <v>1556919.28</v>
      </c>
      <c r="M17" s="8">
        <v>99.986339209999997</v>
      </c>
      <c r="N17" s="28">
        <v>4.9868703600000001E-2</v>
      </c>
      <c r="O17" s="29" t="s">
        <v>16</v>
      </c>
      <c r="P17" s="9"/>
    </row>
    <row r="18" spans="1:16" s="2" customFormat="1">
      <c r="A18" s="29">
        <f t="shared" si="0"/>
        <v>13</v>
      </c>
      <c r="B18" s="5" t="s">
        <v>49</v>
      </c>
      <c r="C18" s="29" t="s">
        <v>68</v>
      </c>
      <c r="D18" s="5" t="s">
        <v>32</v>
      </c>
      <c r="E18" s="35">
        <v>43795</v>
      </c>
      <c r="F18" s="30">
        <v>1</v>
      </c>
      <c r="G18" s="6" t="s">
        <v>18</v>
      </c>
      <c r="H18" s="35">
        <v>43794</v>
      </c>
      <c r="I18" s="35">
        <v>43794</v>
      </c>
      <c r="J18" s="35">
        <v>43794</v>
      </c>
      <c r="K18" s="15">
        <v>197914287</v>
      </c>
      <c r="L18" s="7">
        <v>197887250.34</v>
      </c>
      <c r="M18" s="8">
        <v>99.986339209999997</v>
      </c>
      <c r="N18" s="28">
        <v>4.9868703600000001E-2</v>
      </c>
      <c r="O18" s="29" t="s">
        <v>16</v>
      </c>
      <c r="P18" s="9"/>
    </row>
    <row r="19" spans="1:16" s="2" customFormat="1">
      <c r="A19" s="29">
        <f t="shared" si="0"/>
        <v>14</v>
      </c>
      <c r="B19" s="5" t="s">
        <v>49</v>
      </c>
      <c r="C19" s="29" t="s">
        <v>68</v>
      </c>
      <c r="D19" s="5" t="s">
        <v>33</v>
      </c>
      <c r="E19" s="35">
        <v>43795</v>
      </c>
      <c r="F19" s="30">
        <v>1</v>
      </c>
      <c r="G19" s="6" t="s">
        <v>18</v>
      </c>
      <c r="H19" s="35">
        <v>43794</v>
      </c>
      <c r="I19" s="35">
        <v>43794</v>
      </c>
      <c r="J19" s="35">
        <v>43794</v>
      </c>
      <c r="K19" s="15">
        <v>3222363</v>
      </c>
      <c r="L19" s="7">
        <v>3221922.8</v>
      </c>
      <c r="M19" s="8">
        <v>99.986339209999997</v>
      </c>
      <c r="N19" s="28">
        <v>4.9868703600000001E-2</v>
      </c>
      <c r="O19" s="29" t="s">
        <v>16</v>
      </c>
      <c r="P19" s="9"/>
    </row>
    <row r="20" spans="1:16" s="2" customFormat="1">
      <c r="A20" s="29">
        <f t="shared" si="0"/>
        <v>15</v>
      </c>
      <c r="B20" s="5" t="s">
        <v>49</v>
      </c>
      <c r="C20" s="29" t="s">
        <v>68</v>
      </c>
      <c r="D20" s="5" t="s">
        <v>34</v>
      </c>
      <c r="E20" s="35">
        <v>43795</v>
      </c>
      <c r="F20" s="30">
        <v>1</v>
      </c>
      <c r="G20" s="6" t="s">
        <v>18</v>
      </c>
      <c r="H20" s="35">
        <v>43794</v>
      </c>
      <c r="I20" s="35">
        <v>43794</v>
      </c>
      <c r="J20" s="35">
        <v>43794</v>
      </c>
      <c r="K20" s="15">
        <v>1007065</v>
      </c>
      <c r="L20" s="7">
        <v>1006927.43</v>
      </c>
      <c r="M20" s="8">
        <v>99.986339209999997</v>
      </c>
      <c r="N20" s="28">
        <v>4.9868703600000001E-2</v>
      </c>
      <c r="O20" s="29" t="s">
        <v>16</v>
      </c>
      <c r="P20" s="9"/>
    </row>
    <row r="21" spans="1:16" s="2" customFormat="1">
      <c r="A21" s="29">
        <f t="shared" si="0"/>
        <v>16</v>
      </c>
      <c r="B21" s="5" t="s">
        <v>49</v>
      </c>
      <c r="C21" s="29" t="s">
        <v>68</v>
      </c>
      <c r="D21" s="5" t="s">
        <v>35</v>
      </c>
      <c r="E21" s="35">
        <v>43795</v>
      </c>
      <c r="F21" s="30">
        <v>1</v>
      </c>
      <c r="G21" s="6" t="s">
        <v>18</v>
      </c>
      <c r="H21" s="35">
        <v>43794</v>
      </c>
      <c r="I21" s="35">
        <v>43794</v>
      </c>
      <c r="J21" s="35">
        <v>43794</v>
      </c>
      <c r="K21" s="15">
        <v>17349079</v>
      </c>
      <c r="L21" s="7">
        <v>17346708.98</v>
      </c>
      <c r="M21" s="8">
        <v>99.986339209999997</v>
      </c>
      <c r="N21" s="28">
        <v>4.9868703600000001E-2</v>
      </c>
      <c r="O21" s="29" t="s">
        <v>16</v>
      </c>
      <c r="P21" s="9"/>
    </row>
    <row r="22" spans="1:16" s="2" customFormat="1">
      <c r="A22" s="29">
        <f t="shared" si="0"/>
        <v>17</v>
      </c>
      <c r="B22" s="5" t="s">
        <v>49</v>
      </c>
      <c r="C22" s="29" t="s">
        <v>68</v>
      </c>
      <c r="D22" s="5" t="s">
        <v>36</v>
      </c>
      <c r="E22" s="35">
        <v>43795</v>
      </c>
      <c r="F22" s="30">
        <v>1</v>
      </c>
      <c r="G22" s="6" t="s">
        <v>18</v>
      </c>
      <c r="H22" s="35">
        <v>43794</v>
      </c>
      <c r="I22" s="35">
        <v>43794</v>
      </c>
      <c r="J22" s="35">
        <v>43794</v>
      </c>
      <c r="K22" s="15">
        <v>84102424</v>
      </c>
      <c r="L22" s="7">
        <v>84090934.939999998</v>
      </c>
      <c r="M22" s="8">
        <v>99.986339209999997</v>
      </c>
      <c r="N22" s="28">
        <v>4.9868703600000001E-2</v>
      </c>
      <c r="O22" s="29" t="s">
        <v>16</v>
      </c>
      <c r="P22" s="9"/>
    </row>
    <row r="23" spans="1:16" s="2" customFormat="1">
      <c r="A23" s="29">
        <f t="shared" si="0"/>
        <v>18</v>
      </c>
      <c r="B23" s="5" t="s">
        <v>49</v>
      </c>
      <c r="C23" s="29" t="s">
        <v>68</v>
      </c>
      <c r="D23" s="5" t="s">
        <v>37</v>
      </c>
      <c r="E23" s="35">
        <v>43795</v>
      </c>
      <c r="F23" s="30">
        <v>1</v>
      </c>
      <c r="G23" s="6" t="s">
        <v>18</v>
      </c>
      <c r="H23" s="35">
        <v>43794</v>
      </c>
      <c r="I23" s="35">
        <v>43794</v>
      </c>
      <c r="J23" s="35">
        <v>43794</v>
      </c>
      <c r="K23" s="15">
        <v>42237097</v>
      </c>
      <c r="L23" s="7">
        <v>42231327.079999998</v>
      </c>
      <c r="M23" s="8">
        <v>99.986339209999997</v>
      </c>
      <c r="N23" s="28">
        <v>4.9868703600000001E-2</v>
      </c>
      <c r="O23" s="29" t="s">
        <v>16</v>
      </c>
      <c r="P23" s="9"/>
    </row>
    <row r="24" spans="1:16" s="2" customFormat="1">
      <c r="A24" s="29">
        <f t="shared" si="0"/>
        <v>19</v>
      </c>
      <c r="B24" s="5" t="s">
        <v>49</v>
      </c>
      <c r="C24" s="29" t="s">
        <v>68</v>
      </c>
      <c r="D24" s="5" t="s">
        <v>38</v>
      </c>
      <c r="E24" s="35">
        <v>43795</v>
      </c>
      <c r="F24" s="30">
        <v>1</v>
      </c>
      <c r="G24" s="6" t="s">
        <v>18</v>
      </c>
      <c r="H24" s="35">
        <v>43794</v>
      </c>
      <c r="I24" s="35">
        <v>43794</v>
      </c>
      <c r="J24" s="35">
        <v>43794</v>
      </c>
      <c r="K24" s="15">
        <v>265467164</v>
      </c>
      <c r="L24" s="7">
        <v>265430899.09</v>
      </c>
      <c r="M24" s="8">
        <v>99.986339209999997</v>
      </c>
      <c r="N24" s="28">
        <v>4.9868703600000001E-2</v>
      </c>
      <c r="O24" s="29" t="s">
        <v>16</v>
      </c>
      <c r="P24" s="9"/>
    </row>
    <row r="25" spans="1:16" s="2" customFormat="1">
      <c r="A25" s="29">
        <f t="shared" si="0"/>
        <v>20</v>
      </c>
      <c r="B25" s="5" t="s">
        <v>49</v>
      </c>
      <c r="C25" s="29" t="s">
        <v>68</v>
      </c>
      <c r="D25" s="5" t="s">
        <v>39</v>
      </c>
      <c r="E25" s="35">
        <v>43795</v>
      </c>
      <c r="F25" s="30">
        <v>1</v>
      </c>
      <c r="G25" s="6" t="s">
        <v>18</v>
      </c>
      <c r="H25" s="35">
        <v>43794</v>
      </c>
      <c r="I25" s="35">
        <v>43794</v>
      </c>
      <c r="J25" s="35">
        <v>43794</v>
      </c>
      <c r="K25" s="15">
        <v>7227321</v>
      </c>
      <c r="L25" s="7">
        <v>7226333.6900000004</v>
      </c>
      <c r="M25" s="8">
        <v>99.986339209999997</v>
      </c>
      <c r="N25" s="28">
        <v>4.9868703600000001E-2</v>
      </c>
      <c r="O25" s="29" t="s">
        <v>16</v>
      </c>
      <c r="P25" s="9"/>
    </row>
    <row r="26" spans="1:16" s="2" customFormat="1">
      <c r="A26" s="29">
        <f t="shared" si="0"/>
        <v>21</v>
      </c>
      <c r="B26" s="5" t="s">
        <v>49</v>
      </c>
      <c r="C26" s="29" t="s">
        <v>68</v>
      </c>
      <c r="D26" s="5" t="s">
        <v>40</v>
      </c>
      <c r="E26" s="35">
        <v>43795</v>
      </c>
      <c r="F26" s="30">
        <v>1</v>
      </c>
      <c r="G26" s="6" t="s">
        <v>18</v>
      </c>
      <c r="H26" s="35">
        <v>43794</v>
      </c>
      <c r="I26" s="35">
        <v>43794</v>
      </c>
      <c r="J26" s="35">
        <v>43794</v>
      </c>
      <c r="K26" s="15">
        <v>1240739282</v>
      </c>
      <c r="L26" s="7">
        <v>1240569787.21</v>
      </c>
      <c r="M26" s="8">
        <v>99.986339209999997</v>
      </c>
      <c r="N26" s="28">
        <v>4.9868703600000001E-2</v>
      </c>
      <c r="O26" s="29" t="s">
        <v>16</v>
      </c>
      <c r="P2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topLeftCell="E15" workbookViewId="0">
      <selection activeCell="A6" sqref="A6:O3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45.28515625" bestFit="1" customWidth="1"/>
    <col min="5" max="5" width="13.28515625" style="24" bestFit="1" customWidth="1"/>
    <col min="6" max="6" width="13.140625" bestFit="1" customWidth="1"/>
    <col min="7" max="7" width="15.5703125" bestFit="1" customWidth="1"/>
    <col min="8" max="8" width="12" style="24" bestFit="1" customWidth="1"/>
    <col min="9" max="9" width="14.28515625" style="24" bestFit="1" customWidth="1"/>
    <col min="10" max="10" width="15.7109375" style="24" bestFit="1" customWidth="1"/>
    <col min="11" max="11" width="15.140625" bestFit="1" customWidth="1"/>
    <col min="12" max="12" width="17.5703125" style="25" bestFit="1" customWidth="1"/>
    <col min="13" max="13" width="20" style="26" bestFit="1" customWidth="1"/>
    <col min="14" max="14" width="20" style="33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2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2"/>
      <c r="O2" s="1"/>
    </row>
    <row r="3" spans="1:15">
      <c r="A3" s="1" t="s">
        <v>0</v>
      </c>
      <c r="B3" s="1"/>
      <c r="C3" s="1"/>
      <c r="D3" s="1"/>
      <c r="E3" s="35">
        <f>+'25-11-2019'!E3+1</f>
        <v>43795</v>
      </c>
      <c r="F3" s="11"/>
      <c r="G3" s="1"/>
      <c r="H3" s="22"/>
      <c r="I3" s="22"/>
      <c r="J3" s="22"/>
      <c r="K3" s="13"/>
      <c r="L3" s="12"/>
      <c r="M3" s="17"/>
      <c r="N3" s="32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2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7" t="s">
        <v>14</v>
      </c>
      <c r="O5" s="3" t="s">
        <v>15</v>
      </c>
    </row>
    <row r="6" spans="1:15">
      <c r="A6" s="29">
        <v>1</v>
      </c>
      <c r="B6" s="29" t="s">
        <v>42</v>
      </c>
      <c r="C6" s="29" t="s">
        <v>43</v>
      </c>
      <c r="D6" s="29" t="s">
        <v>23</v>
      </c>
      <c r="E6" s="35">
        <v>47132</v>
      </c>
      <c r="F6" s="30">
        <v>3337</v>
      </c>
      <c r="G6" s="29" t="s">
        <v>41</v>
      </c>
      <c r="H6" s="35">
        <v>43794</v>
      </c>
      <c r="I6" s="35">
        <v>43794</v>
      </c>
      <c r="J6" s="35">
        <v>43795</v>
      </c>
      <c r="K6" s="31">
        <v>500000</v>
      </c>
      <c r="L6" s="16">
        <v>53483500</v>
      </c>
      <c r="M6" s="19">
        <v>104.30500000000001</v>
      </c>
      <c r="N6" s="27">
        <v>6.7258999999999999E-2</v>
      </c>
      <c r="O6" s="29" t="s">
        <v>16</v>
      </c>
    </row>
    <row r="7" spans="1:15">
      <c r="A7" s="29">
        <v>2</v>
      </c>
      <c r="B7" s="29" t="s">
        <v>42</v>
      </c>
      <c r="C7" s="29" t="s">
        <v>43</v>
      </c>
      <c r="D7" s="29" t="s">
        <v>23</v>
      </c>
      <c r="E7" s="35">
        <v>47132</v>
      </c>
      <c r="F7" s="29">
        <v>3337</v>
      </c>
      <c r="G7" s="29" t="s">
        <v>41</v>
      </c>
      <c r="H7" s="35">
        <v>43794</v>
      </c>
      <c r="I7" s="35">
        <v>43794</v>
      </c>
      <c r="J7" s="35">
        <v>43795</v>
      </c>
      <c r="K7" s="31">
        <v>500000</v>
      </c>
      <c r="L7" s="16">
        <v>53496000</v>
      </c>
      <c r="M7" s="19">
        <v>104.33</v>
      </c>
      <c r="N7" s="27">
        <v>6.7222000000000004E-2</v>
      </c>
      <c r="O7" s="29" t="s">
        <v>16</v>
      </c>
    </row>
    <row r="8" spans="1:15">
      <c r="A8" s="29">
        <v>3</v>
      </c>
      <c r="B8" s="29" t="s">
        <v>42</v>
      </c>
      <c r="C8" s="29" t="s">
        <v>43</v>
      </c>
      <c r="D8" s="29" t="s">
        <v>23</v>
      </c>
      <c r="E8" s="35">
        <v>47132</v>
      </c>
      <c r="F8" s="30">
        <v>3337</v>
      </c>
      <c r="G8" s="29" t="s">
        <v>41</v>
      </c>
      <c r="H8" s="35">
        <v>43794</v>
      </c>
      <c r="I8" s="35">
        <v>43794</v>
      </c>
      <c r="J8" s="35">
        <v>43795</v>
      </c>
      <c r="K8" s="31">
        <v>500000</v>
      </c>
      <c r="L8" s="16">
        <v>53489750</v>
      </c>
      <c r="M8" s="19">
        <v>104.3175</v>
      </c>
      <c r="N8" s="27">
        <v>6.7240000000000008E-2</v>
      </c>
      <c r="O8" s="29" t="s">
        <v>16</v>
      </c>
    </row>
    <row r="9" spans="1:15">
      <c r="A9" s="29">
        <v>4</v>
      </c>
      <c r="B9" s="29" t="s">
        <v>42</v>
      </c>
      <c r="C9" s="29" t="s">
        <v>43</v>
      </c>
      <c r="D9" s="29" t="s">
        <v>23</v>
      </c>
      <c r="E9" s="35">
        <v>47132</v>
      </c>
      <c r="F9" s="29">
        <v>3337</v>
      </c>
      <c r="G9" s="29" t="s">
        <v>41</v>
      </c>
      <c r="H9" s="35">
        <v>43794</v>
      </c>
      <c r="I9" s="35">
        <v>43794</v>
      </c>
      <c r="J9" s="35">
        <v>43795</v>
      </c>
      <c r="K9" s="31">
        <v>500000</v>
      </c>
      <c r="L9" s="16">
        <v>53493500</v>
      </c>
      <c r="M9" s="19">
        <v>104.325</v>
      </c>
      <c r="N9" s="27">
        <v>6.7228999999999997E-2</v>
      </c>
      <c r="O9" s="29" t="s">
        <v>16</v>
      </c>
    </row>
    <row r="10" spans="1:15">
      <c r="A10" s="29">
        <v>5</v>
      </c>
      <c r="B10" s="29" t="s">
        <v>50</v>
      </c>
      <c r="C10" s="29" t="s">
        <v>51</v>
      </c>
      <c r="D10" s="29" t="s">
        <v>23</v>
      </c>
      <c r="E10" s="35">
        <v>47398</v>
      </c>
      <c r="F10" s="29">
        <v>3603</v>
      </c>
      <c r="G10" s="29" t="s">
        <v>41</v>
      </c>
      <c r="H10" s="35">
        <v>43794</v>
      </c>
      <c r="I10" s="35">
        <v>43794</v>
      </c>
      <c r="J10" s="35">
        <v>43795</v>
      </c>
      <c r="K10" s="31">
        <v>500000</v>
      </c>
      <c r="L10" s="16">
        <v>50355208</v>
      </c>
      <c r="M10" s="19">
        <v>99.832499999999996</v>
      </c>
      <c r="N10" s="27">
        <v>6.5716999999999998E-2</v>
      </c>
      <c r="O10" s="29" t="s">
        <v>16</v>
      </c>
    </row>
    <row r="11" spans="1:15">
      <c r="A11" s="29">
        <v>6</v>
      </c>
      <c r="B11" s="29" t="s">
        <v>50</v>
      </c>
      <c r="C11" s="29" t="s">
        <v>51</v>
      </c>
      <c r="D11" s="29" t="s">
        <v>23</v>
      </c>
      <c r="E11" s="35">
        <v>47398</v>
      </c>
      <c r="F11" s="29">
        <v>3603</v>
      </c>
      <c r="G11" s="29" t="s">
        <v>41</v>
      </c>
      <c r="H11" s="35">
        <v>43794</v>
      </c>
      <c r="I11" s="35">
        <v>43794</v>
      </c>
      <c r="J11" s="35">
        <v>43795</v>
      </c>
      <c r="K11" s="31">
        <v>500000</v>
      </c>
      <c r="L11" s="16">
        <v>50360208</v>
      </c>
      <c r="M11" s="19">
        <v>99.842500000000001</v>
      </c>
      <c r="N11" s="27">
        <v>6.5701999999999997E-2</v>
      </c>
      <c r="O11" s="29" t="s">
        <v>16</v>
      </c>
    </row>
    <row r="12" spans="1:15">
      <c r="A12" s="29">
        <v>7</v>
      </c>
      <c r="B12" s="29" t="s">
        <v>50</v>
      </c>
      <c r="C12" s="29" t="s">
        <v>51</v>
      </c>
      <c r="D12" s="29" t="s">
        <v>23</v>
      </c>
      <c r="E12" s="35">
        <v>47398</v>
      </c>
      <c r="F12" s="29">
        <v>3603</v>
      </c>
      <c r="G12" s="29" t="s">
        <v>41</v>
      </c>
      <c r="H12" s="35">
        <v>43794</v>
      </c>
      <c r="I12" s="35">
        <v>43794</v>
      </c>
      <c r="J12" s="35">
        <v>43795</v>
      </c>
      <c r="K12" s="31">
        <v>500000</v>
      </c>
      <c r="L12" s="16">
        <v>50355208</v>
      </c>
      <c r="M12" s="19">
        <v>99.832499999999996</v>
      </c>
      <c r="N12" s="27">
        <v>6.5716999999999998E-2</v>
      </c>
      <c r="O12" s="29" t="s">
        <v>16</v>
      </c>
    </row>
    <row r="13" spans="1:15">
      <c r="A13" s="29">
        <v>8</v>
      </c>
      <c r="B13" s="29" t="s">
        <v>50</v>
      </c>
      <c r="C13" s="29" t="s">
        <v>51</v>
      </c>
      <c r="D13" s="29" t="s">
        <v>23</v>
      </c>
      <c r="E13" s="35">
        <v>47398</v>
      </c>
      <c r="F13" s="29">
        <v>3603</v>
      </c>
      <c r="G13" s="29" t="s">
        <v>41</v>
      </c>
      <c r="H13" s="35">
        <v>43794</v>
      </c>
      <c r="I13" s="35">
        <v>43794</v>
      </c>
      <c r="J13" s="35">
        <v>43795</v>
      </c>
      <c r="K13" s="31">
        <v>500000</v>
      </c>
      <c r="L13" s="16">
        <v>50362708</v>
      </c>
      <c r="M13" s="19">
        <v>99.847499999999997</v>
      </c>
      <c r="N13" s="27">
        <v>6.5695000000000003E-2</v>
      </c>
      <c r="O13" s="29" t="s">
        <v>16</v>
      </c>
    </row>
    <row r="14" spans="1:15">
      <c r="A14" s="29">
        <v>9</v>
      </c>
      <c r="B14" s="29" t="s">
        <v>52</v>
      </c>
      <c r="C14" s="29" t="s">
        <v>68</v>
      </c>
      <c r="D14" s="29" t="s">
        <v>17</v>
      </c>
      <c r="E14" s="35">
        <v>43796</v>
      </c>
      <c r="F14" s="29">
        <v>1</v>
      </c>
      <c r="G14" s="29" t="s">
        <v>18</v>
      </c>
      <c r="H14" s="35">
        <v>43795</v>
      </c>
      <c r="I14" s="35">
        <v>43795</v>
      </c>
      <c r="J14" s="35">
        <v>43795</v>
      </c>
      <c r="K14" s="31">
        <v>238913439</v>
      </c>
      <c r="L14" s="16">
        <v>238880976.83000001</v>
      </c>
      <c r="M14" s="19">
        <v>99.986412580000007</v>
      </c>
      <c r="N14" s="27">
        <v>4.9600823099999997E-2</v>
      </c>
      <c r="O14" s="29" t="s">
        <v>16</v>
      </c>
    </row>
    <row r="15" spans="1:15">
      <c r="A15" s="29">
        <v>10</v>
      </c>
      <c r="B15" s="29" t="s">
        <v>52</v>
      </c>
      <c r="C15" s="29" t="s">
        <v>68</v>
      </c>
      <c r="D15" s="29" t="s">
        <v>20</v>
      </c>
      <c r="E15" s="35">
        <v>43796</v>
      </c>
      <c r="F15" s="29">
        <v>1</v>
      </c>
      <c r="G15" s="29" t="s">
        <v>18</v>
      </c>
      <c r="H15" s="35">
        <v>43795</v>
      </c>
      <c r="I15" s="35">
        <v>43795</v>
      </c>
      <c r="J15" s="35">
        <v>43795</v>
      </c>
      <c r="K15" s="31">
        <v>9835501</v>
      </c>
      <c r="L15" s="16">
        <v>9834164.6099999994</v>
      </c>
      <c r="M15" s="19">
        <v>99.986412580000007</v>
      </c>
      <c r="N15" s="27">
        <v>4.9600823099999997E-2</v>
      </c>
      <c r="O15" s="29" t="s">
        <v>16</v>
      </c>
    </row>
    <row r="16" spans="1:15">
      <c r="A16" s="29">
        <v>11</v>
      </c>
      <c r="B16" s="29" t="s">
        <v>52</v>
      </c>
      <c r="C16" s="29" t="s">
        <v>68</v>
      </c>
      <c r="D16" s="29" t="s">
        <v>21</v>
      </c>
      <c r="E16" s="35">
        <v>43796</v>
      </c>
      <c r="F16" s="29">
        <v>1</v>
      </c>
      <c r="G16" s="29" t="s">
        <v>18</v>
      </c>
      <c r="H16" s="35">
        <v>43795</v>
      </c>
      <c r="I16" s="35">
        <v>43795</v>
      </c>
      <c r="J16" s="35">
        <v>43795</v>
      </c>
      <c r="K16" s="31">
        <v>404573343</v>
      </c>
      <c r="L16" s="16">
        <v>404518371.92000002</v>
      </c>
      <c r="M16" s="19">
        <v>99.986412580000007</v>
      </c>
      <c r="N16" s="27">
        <v>4.9600823099999997E-2</v>
      </c>
      <c r="O16" s="29" t="s">
        <v>16</v>
      </c>
    </row>
    <row r="17" spans="1:15">
      <c r="A17" s="29">
        <v>12</v>
      </c>
      <c r="B17" s="29" t="s">
        <v>52</v>
      </c>
      <c r="C17" s="29" t="s">
        <v>68</v>
      </c>
      <c r="D17" s="29" t="s">
        <v>22</v>
      </c>
      <c r="E17" s="35">
        <v>43796</v>
      </c>
      <c r="F17" s="29">
        <v>1</v>
      </c>
      <c r="G17" s="29" t="s">
        <v>18</v>
      </c>
      <c r="H17" s="35">
        <v>43795</v>
      </c>
      <c r="I17" s="35">
        <v>43795</v>
      </c>
      <c r="J17" s="35">
        <v>43795</v>
      </c>
      <c r="K17" s="31">
        <v>106373890</v>
      </c>
      <c r="L17" s="16">
        <v>106359436.53</v>
      </c>
      <c r="M17" s="19">
        <v>99.986412580000007</v>
      </c>
      <c r="N17" s="27">
        <v>4.9600823099999997E-2</v>
      </c>
      <c r="O17" s="29" t="s">
        <v>16</v>
      </c>
    </row>
    <row r="18" spans="1:15">
      <c r="A18" s="29">
        <v>13</v>
      </c>
      <c r="B18" s="29" t="s">
        <v>52</v>
      </c>
      <c r="C18" s="29" t="s">
        <v>68</v>
      </c>
      <c r="D18" s="29" t="s">
        <v>23</v>
      </c>
      <c r="E18" s="35">
        <v>43796</v>
      </c>
      <c r="F18" s="29">
        <v>1</v>
      </c>
      <c r="G18" s="29" t="s">
        <v>18</v>
      </c>
      <c r="H18" s="35">
        <v>43795</v>
      </c>
      <c r="I18" s="35">
        <v>43795</v>
      </c>
      <c r="J18" s="35">
        <v>43795</v>
      </c>
      <c r="K18" s="31">
        <v>23081445</v>
      </c>
      <c r="L18" s="16">
        <v>23078308.829999998</v>
      </c>
      <c r="M18" s="19">
        <v>99.986412580000007</v>
      </c>
      <c r="N18" s="27">
        <v>4.9600823099999997E-2</v>
      </c>
      <c r="O18" s="29" t="s">
        <v>16</v>
      </c>
    </row>
    <row r="19" spans="1:15">
      <c r="A19" s="29">
        <v>14</v>
      </c>
      <c r="B19" s="29" t="s">
        <v>52</v>
      </c>
      <c r="C19" s="29" t="s">
        <v>68</v>
      </c>
      <c r="D19" s="29" t="s">
        <v>24</v>
      </c>
      <c r="E19" s="35">
        <v>43796</v>
      </c>
      <c r="F19" s="29">
        <v>1</v>
      </c>
      <c r="G19" s="29" t="s">
        <v>18</v>
      </c>
      <c r="H19" s="35">
        <v>43795</v>
      </c>
      <c r="I19" s="35">
        <v>43795</v>
      </c>
      <c r="J19" s="35">
        <v>43795</v>
      </c>
      <c r="K19" s="31">
        <v>182607</v>
      </c>
      <c r="L19" s="16">
        <v>182582.19</v>
      </c>
      <c r="M19" s="19">
        <v>99.986412580000007</v>
      </c>
      <c r="N19" s="27">
        <v>4.9600823099999997E-2</v>
      </c>
      <c r="O19" s="29" t="s">
        <v>16</v>
      </c>
    </row>
    <row r="20" spans="1:15">
      <c r="A20" s="29">
        <v>15</v>
      </c>
      <c r="B20" s="29" t="s">
        <v>52</v>
      </c>
      <c r="C20" s="29" t="s">
        <v>68</v>
      </c>
      <c r="D20" s="29" t="s">
        <v>25</v>
      </c>
      <c r="E20" s="35">
        <v>43796</v>
      </c>
      <c r="F20" s="29">
        <v>1</v>
      </c>
      <c r="G20" s="29" t="s">
        <v>18</v>
      </c>
      <c r="H20" s="35">
        <v>43795</v>
      </c>
      <c r="I20" s="35">
        <v>43795</v>
      </c>
      <c r="J20" s="35">
        <v>43795</v>
      </c>
      <c r="K20" s="31">
        <v>33232282</v>
      </c>
      <c r="L20" s="16">
        <v>33227766.59</v>
      </c>
      <c r="M20" s="19">
        <v>99.986412580000007</v>
      </c>
      <c r="N20" s="27">
        <v>4.9600823099999997E-2</v>
      </c>
      <c r="O20" s="29" t="s">
        <v>16</v>
      </c>
    </row>
    <row r="21" spans="1:15">
      <c r="A21" s="29">
        <v>16</v>
      </c>
      <c r="B21" s="29" t="s">
        <v>52</v>
      </c>
      <c r="C21" s="29" t="s">
        <v>68</v>
      </c>
      <c r="D21" s="29" t="s">
        <v>27</v>
      </c>
      <c r="E21" s="35">
        <v>43796</v>
      </c>
      <c r="F21" s="29">
        <v>1</v>
      </c>
      <c r="G21" s="29" t="s">
        <v>18</v>
      </c>
      <c r="H21" s="35">
        <v>43795</v>
      </c>
      <c r="I21" s="35">
        <v>43795</v>
      </c>
      <c r="J21" s="35">
        <v>43795</v>
      </c>
      <c r="K21" s="31">
        <v>20484524</v>
      </c>
      <c r="L21" s="16">
        <v>20481740.68</v>
      </c>
      <c r="M21" s="19">
        <v>99.986412580000007</v>
      </c>
      <c r="N21" s="27">
        <v>4.9600823099999997E-2</v>
      </c>
      <c r="O21" s="29" t="s">
        <v>16</v>
      </c>
    </row>
    <row r="22" spans="1:15">
      <c r="A22" s="29">
        <v>17</v>
      </c>
      <c r="B22" s="29" t="s">
        <v>52</v>
      </c>
      <c r="C22" s="29" t="s">
        <v>68</v>
      </c>
      <c r="D22" s="29" t="s">
        <v>26</v>
      </c>
      <c r="E22" s="35">
        <v>43796</v>
      </c>
      <c r="F22" s="29">
        <v>1</v>
      </c>
      <c r="G22" s="29" t="s">
        <v>18</v>
      </c>
      <c r="H22" s="35">
        <v>43795</v>
      </c>
      <c r="I22" s="35">
        <v>43795</v>
      </c>
      <c r="J22" s="35">
        <v>43795</v>
      </c>
      <c r="K22" s="31">
        <v>135644840</v>
      </c>
      <c r="L22" s="16">
        <v>135626409.37</v>
      </c>
      <c r="M22" s="19">
        <v>99.986412580000007</v>
      </c>
      <c r="N22" s="27">
        <v>4.9600823099999997E-2</v>
      </c>
      <c r="O22" s="29" t="s">
        <v>16</v>
      </c>
    </row>
    <row r="23" spans="1:15">
      <c r="A23" s="29">
        <v>18</v>
      </c>
      <c r="B23" s="29" t="s">
        <v>52</v>
      </c>
      <c r="C23" s="29" t="s">
        <v>68</v>
      </c>
      <c r="D23" s="29" t="s">
        <v>28</v>
      </c>
      <c r="E23" s="35">
        <v>43796</v>
      </c>
      <c r="F23" s="29">
        <v>1</v>
      </c>
      <c r="G23" s="29" t="s">
        <v>18</v>
      </c>
      <c r="H23" s="35">
        <v>43795</v>
      </c>
      <c r="I23" s="35">
        <v>43795</v>
      </c>
      <c r="J23" s="35">
        <v>43795</v>
      </c>
      <c r="K23" s="31">
        <v>28279964</v>
      </c>
      <c r="L23" s="16">
        <v>28276121.48</v>
      </c>
      <c r="M23" s="19">
        <v>99.986412580000007</v>
      </c>
      <c r="N23" s="27">
        <v>4.9600823099999997E-2</v>
      </c>
      <c r="O23" s="29" t="s">
        <v>16</v>
      </c>
    </row>
    <row r="24" spans="1:15">
      <c r="A24" s="29">
        <v>19</v>
      </c>
      <c r="B24" s="29" t="s">
        <v>52</v>
      </c>
      <c r="C24" s="29" t="s">
        <v>68</v>
      </c>
      <c r="D24" s="29" t="s">
        <v>29</v>
      </c>
      <c r="E24" s="35">
        <v>43796</v>
      </c>
      <c r="F24" s="29">
        <v>1</v>
      </c>
      <c r="G24" s="29" t="s">
        <v>18</v>
      </c>
      <c r="H24" s="35">
        <v>43795</v>
      </c>
      <c r="I24" s="35">
        <v>43795</v>
      </c>
      <c r="J24" s="35">
        <v>43795</v>
      </c>
      <c r="K24" s="31">
        <v>51529659</v>
      </c>
      <c r="L24" s="16">
        <v>51522657.450000003</v>
      </c>
      <c r="M24" s="19">
        <v>99.986412580000007</v>
      </c>
      <c r="N24" s="27">
        <v>4.9600823099999997E-2</v>
      </c>
      <c r="O24" s="29" t="s">
        <v>16</v>
      </c>
    </row>
    <row r="25" spans="1:15">
      <c r="A25" s="29">
        <v>20</v>
      </c>
      <c r="B25" s="29" t="s">
        <v>52</v>
      </c>
      <c r="C25" s="29" t="s">
        <v>68</v>
      </c>
      <c r="D25" s="29" t="s">
        <v>30</v>
      </c>
      <c r="E25" s="35">
        <v>43796</v>
      </c>
      <c r="F25" s="29">
        <v>1</v>
      </c>
      <c r="G25" s="29" t="s">
        <v>18</v>
      </c>
      <c r="H25" s="35">
        <v>43795</v>
      </c>
      <c r="I25" s="35">
        <v>43795</v>
      </c>
      <c r="J25" s="35">
        <v>43795</v>
      </c>
      <c r="K25" s="31">
        <v>1764280</v>
      </c>
      <c r="L25" s="16">
        <v>1764040.28</v>
      </c>
      <c r="M25" s="19">
        <v>99.986412580000007</v>
      </c>
      <c r="N25" s="27">
        <v>4.9600823099999997E-2</v>
      </c>
      <c r="O25" s="29" t="s">
        <v>16</v>
      </c>
    </row>
    <row r="26" spans="1:15">
      <c r="A26" s="29">
        <v>21</v>
      </c>
      <c r="B26" s="29" t="s">
        <v>52</v>
      </c>
      <c r="C26" s="29" t="s">
        <v>68</v>
      </c>
      <c r="D26" s="29" t="s">
        <v>32</v>
      </c>
      <c r="E26" s="35">
        <v>43796</v>
      </c>
      <c r="F26" s="29">
        <v>1</v>
      </c>
      <c r="G26" s="29" t="s">
        <v>18</v>
      </c>
      <c r="H26" s="35">
        <v>43795</v>
      </c>
      <c r="I26" s="35">
        <v>43795</v>
      </c>
      <c r="J26" s="35">
        <v>43795</v>
      </c>
      <c r="K26" s="31">
        <v>204210196</v>
      </c>
      <c r="L26" s="16">
        <v>204182449.09999999</v>
      </c>
      <c r="M26" s="19">
        <v>99.986412580000007</v>
      </c>
      <c r="N26" s="27">
        <v>4.9600823099999997E-2</v>
      </c>
      <c r="O26" s="29" t="s">
        <v>16</v>
      </c>
    </row>
    <row r="27" spans="1:15">
      <c r="A27" s="29">
        <v>22</v>
      </c>
      <c r="B27" s="29" t="s">
        <v>52</v>
      </c>
      <c r="C27" s="29" t="s">
        <v>68</v>
      </c>
      <c r="D27" s="29" t="s">
        <v>33</v>
      </c>
      <c r="E27" s="35">
        <v>43796</v>
      </c>
      <c r="F27" s="29">
        <v>1</v>
      </c>
      <c r="G27" s="29" t="s">
        <v>18</v>
      </c>
      <c r="H27" s="35">
        <v>43795</v>
      </c>
      <c r="I27" s="35">
        <v>43795</v>
      </c>
      <c r="J27" s="35">
        <v>43795</v>
      </c>
      <c r="K27" s="31">
        <v>2753733</v>
      </c>
      <c r="L27" s="16">
        <v>2753358.84</v>
      </c>
      <c r="M27" s="19">
        <v>99.986412580000007</v>
      </c>
      <c r="N27" s="27">
        <v>4.9600823099999997E-2</v>
      </c>
      <c r="O27" s="29" t="s">
        <v>16</v>
      </c>
    </row>
    <row r="28" spans="1:15">
      <c r="A28" s="29">
        <v>23</v>
      </c>
      <c r="B28" s="29" t="s">
        <v>52</v>
      </c>
      <c r="C28" s="29" t="s">
        <v>68</v>
      </c>
      <c r="D28" s="29" t="s">
        <v>34</v>
      </c>
      <c r="E28" s="35">
        <v>43796</v>
      </c>
      <c r="F28" s="29">
        <v>1</v>
      </c>
      <c r="G28" s="29" t="s">
        <v>18</v>
      </c>
      <c r="H28" s="35">
        <v>43795</v>
      </c>
      <c r="I28" s="35">
        <v>43795</v>
      </c>
      <c r="J28" s="35">
        <v>43795</v>
      </c>
      <c r="K28" s="31">
        <v>293647</v>
      </c>
      <c r="L28" s="16">
        <v>293607.09999999998</v>
      </c>
      <c r="M28" s="19">
        <v>99.986412580000007</v>
      </c>
      <c r="N28" s="27">
        <v>4.9600823099999997E-2</v>
      </c>
      <c r="O28" s="29" t="s">
        <v>16</v>
      </c>
    </row>
    <row r="29" spans="1:15">
      <c r="A29" s="29">
        <v>24</v>
      </c>
      <c r="B29" s="29" t="s">
        <v>52</v>
      </c>
      <c r="C29" s="29" t="s">
        <v>68</v>
      </c>
      <c r="D29" s="29" t="s">
        <v>35</v>
      </c>
      <c r="E29" s="35">
        <v>43796</v>
      </c>
      <c r="F29" s="29">
        <v>1</v>
      </c>
      <c r="G29" s="29" t="s">
        <v>18</v>
      </c>
      <c r="H29" s="35">
        <v>43795</v>
      </c>
      <c r="I29" s="35">
        <v>43795</v>
      </c>
      <c r="J29" s="35">
        <v>43795</v>
      </c>
      <c r="K29" s="31">
        <v>54351805</v>
      </c>
      <c r="L29" s="16">
        <v>54344419.990000002</v>
      </c>
      <c r="M29" s="19">
        <v>99.986412580000007</v>
      </c>
      <c r="N29" s="27">
        <v>4.9600823099999997E-2</v>
      </c>
      <c r="O29" s="29" t="s">
        <v>16</v>
      </c>
    </row>
    <row r="30" spans="1:15">
      <c r="A30" s="29">
        <v>25</v>
      </c>
      <c r="B30" s="29" t="s">
        <v>52</v>
      </c>
      <c r="C30" s="29" t="s">
        <v>68</v>
      </c>
      <c r="D30" s="29" t="s">
        <v>36</v>
      </c>
      <c r="E30" s="35">
        <v>43796</v>
      </c>
      <c r="F30" s="29">
        <v>1</v>
      </c>
      <c r="G30" s="29" t="s">
        <v>18</v>
      </c>
      <c r="H30" s="35">
        <v>43795</v>
      </c>
      <c r="I30" s="35">
        <v>43795</v>
      </c>
      <c r="J30" s="35">
        <v>43795</v>
      </c>
      <c r="K30" s="31">
        <v>81846745</v>
      </c>
      <c r="L30" s="16">
        <v>81835624.140000001</v>
      </c>
      <c r="M30" s="19">
        <v>99.986412580000007</v>
      </c>
      <c r="N30" s="27">
        <v>4.9600823099999997E-2</v>
      </c>
      <c r="O30" s="29" t="s">
        <v>16</v>
      </c>
    </row>
    <row r="31" spans="1:15">
      <c r="A31" s="29">
        <v>26</v>
      </c>
      <c r="B31" s="29" t="s">
        <v>52</v>
      </c>
      <c r="C31" s="29" t="s">
        <v>68</v>
      </c>
      <c r="D31" s="29" t="s">
        <v>37</v>
      </c>
      <c r="E31" s="35">
        <v>43796</v>
      </c>
      <c r="F31" s="29">
        <v>1</v>
      </c>
      <c r="G31" s="29" t="s">
        <v>18</v>
      </c>
      <c r="H31" s="35">
        <v>43795</v>
      </c>
      <c r="I31" s="35">
        <v>43795</v>
      </c>
      <c r="J31" s="35">
        <v>43795</v>
      </c>
      <c r="K31" s="31">
        <v>42150025</v>
      </c>
      <c r="L31" s="16">
        <v>42144297.899999999</v>
      </c>
      <c r="M31" s="19">
        <v>99.986412580000007</v>
      </c>
      <c r="N31" s="27">
        <v>4.9600823099999997E-2</v>
      </c>
      <c r="O31" s="29" t="s">
        <v>16</v>
      </c>
    </row>
    <row r="32" spans="1:15">
      <c r="A32" s="29">
        <v>27</v>
      </c>
      <c r="B32" s="29" t="s">
        <v>52</v>
      </c>
      <c r="C32" s="29" t="s">
        <v>68</v>
      </c>
      <c r="D32" s="29" t="s">
        <v>38</v>
      </c>
      <c r="E32" s="35">
        <v>43796</v>
      </c>
      <c r="F32" s="29">
        <v>1</v>
      </c>
      <c r="G32" s="29" t="s">
        <v>18</v>
      </c>
      <c r="H32" s="35">
        <v>43795</v>
      </c>
      <c r="I32" s="35">
        <v>43795</v>
      </c>
      <c r="J32" s="35">
        <v>43795</v>
      </c>
      <c r="K32" s="31">
        <v>247129076</v>
      </c>
      <c r="L32" s="16">
        <v>247095497.53</v>
      </c>
      <c r="M32" s="19">
        <v>99.986412580000007</v>
      </c>
      <c r="N32" s="27">
        <v>4.9600823099999997E-2</v>
      </c>
      <c r="O32" s="29" t="s">
        <v>16</v>
      </c>
    </row>
    <row r="33" spans="1:15">
      <c r="A33" s="29">
        <v>28</v>
      </c>
      <c r="B33" s="29" t="s">
        <v>52</v>
      </c>
      <c r="C33" s="29" t="s">
        <v>68</v>
      </c>
      <c r="D33" s="29" t="s">
        <v>39</v>
      </c>
      <c r="E33" s="35">
        <v>43796</v>
      </c>
      <c r="F33" s="29">
        <v>1</v>
      </c>
      <c r="G33" s="29" t="s">
        <v>18</v>
      </c>
      <c r="H33" s="35">
        <v>43795</v>
      </c>
      <c r="I33" s="35">
        <v>43795</v>
      </c>
      <c r="J33" s="35">
        <v>43795</v>
      </c>
      <c r="K33" s="31">
        <v>7080186</v>
      </c>
      <c r="L33" s="16">
        <v>7079223.9900000002</v>
      </c>
      <c r="M33" s="19">
        <v>99.986412580000007</v>
      </c>
      <c r="N33" s="27">
        <v>4.9600823099999997E-2</v>
      </c>
      <c r="O33" s="29" t="s">
        <v>16</v>
      </c>
    </row>
    <row r="34" spans="1:15">
      <c r="A34" s="29">
        <v>29</v>
      </c>
      <c r="B34" s="29" t="s">
        <v>52</v>
      </c>
      <c r="C34" s="29" t="s">
        <v>68</v>
      </c>
      <c r="D34" s="29" t="s">
        <v>40</v>
      </c>
      <c r="E34" s="35">
        <v>43796</v>
      </c>
      <c r="F34" s="29">
        <v>1</v>
      </c>
      <c r="G34" s="29" t="s">
        <v>18</v>
      </c>
      <c r="H34" s="35">
        <v>43795</v>
      </c>
      <c r="I34" s="35">
        <v>43795</v>
      </c>
      <c r="J34" s="35">
        <v>43795</v>
      </c>
      <c r="K34" s="31">
        <v>1282788813</v>
      </c>
      <c r="L34" s="16">
        <v>1282614515.0999999</v>
      </c>
      <c r="M34" s="19">
        <v>99.986412580000007</v>
      </c>
      <c r="N34" s="27">
        <v>4.9600823099999997E-2</v>
      </c>
      <c r="O34" s="29" t="s">
        <v>16</v>
      </c>
    </row>
    <row r="35" spans="1:15">
      <c r="A35" s="29">
        <v>30</v>
      </c>
      <c r="B35" s="29" t="s">
        <v>44</v>
      </c>
      <c r="C35" s="29" t="s">
        <v>45</v>
      </c>
      <c r="D35" s="29" t="s">
        <v>31</v>
      </c>
      <c r="E35" s="35">
        <v>43847</v>
      </c>
      <c r="F35" s="29">
        <v>52</v>
      </c>
      <c r="G35" s="29" t="s">
        <v>18</v>
      </c>
      <c r="H35" s="35">
        <v>43795</v>
      </c>
      <c r="I35" s="35">
        <v>43795</v>
      </c>
      <c r="J35" s="35">
        <v>43795</v>
      </c>
      <c r="K35" s="31">
        <v>2500000</v>
      </c>
      <c r="L35" s="16">
        <v>248091500</v>
      </c>
      <c r="M35" s="19">
        <v>99.236599999999996</v>
      </c>
      <c r="N35" s="27">
        <v>5.3997000000000003E-2</v>
      </c>
      <c r="O35" s="29" t="s">
        <v>16</v>
      </c>
    </row>
    <row r="36" spans="1:15">
      <c r="A36" s="29">
        <v>31</v>
      </c>
      <c r="B36" s="29" t="s">
        <v>44</v>
      </c>
      <c r="C36" s="29" t="s">
        <v>45</v>
      </c>
      <c r="D36" s="29" t="s">
        <v>31</v>
      </c>
      <c r="E36" s="35">
        <v>43847</v>
      </c>
      <c r="F36" s="29">
        <v>52</v>
      </c>
      <c r="G36" s="29" t="s">
        <v>18</v>
      </c>
      <c r="H36" s="35">
        <v>43795</v>
      </c>
      <c r="I36" s="35">
        <v>43795</v>
      </c>
      <c r="J36" s="35">
        <v>43795</v>
      </c>
      <c r="K36" s="31">
        <v>2500000</v>
      </c>
      <c r="L36" s="16">
        <v>248081500</v>
      </c>
      <c r="M36" s="19">
        <v>99.236599999999996</v>
      </c>
      <c r="N36" s="27">
        <v>5.3997000000000003E-2</v>
      </c>
      <c r="O36" s="29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H16" sqref="H1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4" bestFit="1" customWidth="1"/>
    <col min="6" max="6" width="13.140625" bestFit="1" customWidth="1"/>
    <col min="7" max="7" width="15.5703125" bestFit="1" customWidth="1"/>
    <col min="8" max="8" width="12" style="24" bestFit="1" customWidth="1"/>
    <col min="9" max="9" width="14.42578125" style="24" bestFit="1" customWidth="1"/>
    <col min="10" max="10" width="15.7109375" style="24" bestFit="1" customWidth="1"/>
    <col min="11" max="11" width="15.140625" bestFit="1" customWidth="1"/>
    <col min="12" max="12" width="17.5703125" style="25" bestFit="1" customWidth="1"/>
    <col min="13" max="13" width="20" style="26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5">
        <f>+'26-11-2019'!E3+1</f>
        <v>43796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29">
        <v>1</v>
      </c>
      <c r="B6" s="29" t="s">
        <v>53</v>
      </c>
      <c r="C6" s="29" t="s">
        <v>54</v>
      </c>
      <c r="D6" s="29" t="s">
        <v>31</v>
      </c>
      <c r="E6" s="35">
        <v>43797</v>
      </c>
      <c r="F6" s="29">
        <v>1</v>
      </c>
      <c r="G6" s="29" t="s">
        <v>41</v>
      </c>
      <c r="H6" s="35">
        <v>43795</v>
      </c>
      <c r="I6" s="35">
        <v>43795</v>
      </c>
      <c r="J6" s="35">
        <v>43796</v>
      </c>
      <c r="K6" s="31">
        <v>500000</v>
      </c>
      <c r="L6" s="16">
        <v>49993000</v>
      </c>
      <c r="M6" s="19">
        <v>99.986000000000004</v>
      </c>
      <c r="N6" s="27">
        <v>5.1106999999999993E-2</v>
      </c>
      <c r="O6" s="29" t="s">
        <v>16</v>
      </c>
    </row>
    <row r="7" spans="1:15">
      <c r="A7" s="29">
        <f>+A6+1</f>
        <v>2</v>
      </c>
      <c r="B7" s="29" t="s">
        <v>53</v>
      </c>
      <c r="C7" s="29" t="s">
        <v>54</v>
      </c>
      <c r="D7" s="29" t="s">
        <v>31</v>
      </c>
      <c r="E7" s="35">
        <v>43797</v>
      </c>
      <c r="F7" s="29">
        <v>1</v>
      </c>
      <c r="G7" s="29" t="s">
        <v>41</v>
      </c>
      <c r="H7" s="35">
        <v>43795</v>
      </c>
      <c r="I7" s="35">
        <v>43795</v>
      </c>
      <c r="J7" s="35">
        <v>43796</v>
      </c>
      <c r="K7" s="31">
        <v>2500000</v>
      </c>
      <c r="L7" s="16">
        <v>249965000</v>
      </c>
      <c r="M7" s="19">
        <v>99.986000000000004</v>
      </c>
      <c r="N7" s="27">
        <v>5.1106999999999993E-2</v>
      </c>
      <c r="O7" s="29" t="s">
        <v>16</v>
      </c>
    </row>
    <row r="8" spans="1:15">
      <c r="A8" s="29">
        <f t="shared" ref="A8:A9" si="0">+A7+1</f>
        <v>3</v>
      </c>
      <c r="B8" s="29" t="s">
        <v>53</v>
      </c>
      <c r="C8" s="29" t="s">
        <v>54</v>
      </c>
      <c r="D8" s="29" t="s">
        <v>31</v>
      </c>
      <c r="E8" s="35">
        <v>43797</v>
      </c>
      <c r="F8" s="29">
        <v>1</v>
      </c>
      <c r="G8" s="29" t="s">
        <v>41</v>
      </c>
      <c r="H8" s="35">
        <v>43795</v>
      </c>
      <c r="I8" s="35">
        <v>43795</v>
      </c>
      <c r="J8" s="35">
        <v>43796</v>
      </c>
      <c r="K8" s="31">
        <v>2500000</v>
      </c>
      <c r="L8" s="16">
        <v>249965000</v>
      </c>
      <c r="M8" s="19">
        <v>99.986000000000004</v>
      </c>
      <c r="N8" s="27">
        <v>5.1106999999999993E-2</v>
      </c>
      <c r="O8" s="29" t="s">
        <v>16</v>
      </c>
    </row>
    <row r="9" spans="1:15">
      <c r="A9" s="29">
        <f t="shared" si="0"/>
        <v>4</v>
      </c>
      <c r="B9" s="29" t="s">
        <v>53</v>
      </c>
      <c r="C9" s="29" t="s">
        <v>54</v>
      </c>
      <c r="D9" s="29" t="s">
        <v>31</v>
      </c>
      <c r="E9" s="35">
        <v>43797</v>
      </c>
      <c r="F9" s="29">
        <v>1</v>
      </c>
      <c r="G9" s="29" t="s">
        <v>41</v>
      </c>
      <c r="H9" s="35">
        <v>43795</v>
      </c>
      <c r="I9" s="35">
        <v>43795</v>
      </c>
      <c r="J9" s="35">
        <v>43796</v>
      </c>
      <c r="K9" s="31">
        <v>2500000</v>
      </c>
      <c r="L9" s="16">
        <v>249965000</v>
      </c>
      <c r="M9" s="19">
        <v>99.986000000000004</v>
      </c>
      <c r="N9" s="27">
        <v>5.1106999999999993E-2</v>
      </c>
      <c r="O9" s="29" t="s">
        <v>16</v>
      </c>
    </row>
    <row r="10" spans="1:15">
      <c r="A10" s="29">
        <v>1</v>
      </c>
      <c r="B10" s="29" t="s">
        <v>55</v>
      </c>
      <c r="C10" s="29" t="s">
        <v>56</v>
      </c>
      <c r="D10" s="29" t="s">
        <v>31</v>
      </c>
      <c r="E10" s="35">
        <v>43887</v>
      </c>
      <c r="F10" s="29">
        <v>91</v>
      </c>
      <c r="G10" s="29" t="s">
        <v>18</v>
      </c>
      <c r="H10" s="35">
        <v>43796</v>
      </c>
      <c r="I10" s="35">
        <v>43796</v>
      </c>
      <c r="J10" s="35">
        <v>43796</v>
      </c>
      <c r="K10" s="31">
        <v>5000000</v>
      </c>
      <c r="L10" s="16">
        <v>492510000</v>
      </c>
      <c r="M10" s="19">
        <v>98.501999999999995</v>
      </c>
      <c r="N10" s="27">
        <v>6.0998370981924802E-2</v>
      </c>
      <c r="O10" s="29" t="s">
        <v>16</v>
      </c>
    </row>
    <row r="11" spans="1:15">
      <c r="A11" s="29">
        <f>+A10+1</f>
        <v>2</v>
      </c>
      <c r="B11" s="29" t="s">
        <v>57</v>
      </c>
      <c r="C11" s="29" t="s">
        <v>68</v>
      </c>
      <c r="D11" s="29" t="s">
        <v>17</v>
      </c>
      <c r="E11" s="35">
        <v>43797</v>
      </c>
      <c r="F11" s="29">
        <v>1</v>
      </c>
      <c r="G11" s="29" t="s">
        <v>18</v>
      </c>
      <c r="H11" s="35">
        <v>43796</v>
      </c>
      <c r="I11" s="35">
        <v>43796</v>
      </c>
      <c r="J11" s="35">
        <v>43796</v>
      </c>
      <c r="K11" s="31">
        <v>252518935</v>
      </c>
      <c r="L11" s="16">
        <v>252484481.69999999</v>
      </c>
      <c r="M11" s="19">
        <v>99.986356150000006</v>
      </c>
      <c r="N11" s="27">
        <v>4.9806842800000001E-2</v>
      </c>
      <c r="O11" s="29" t="s">
        <v>16</v>
      </c>
    </row>
    <row r="12" spans="1:15">
      <c r="A12" s="29">
        <f t="shared" ref="A12:A31" si="1">+A11+1</f>
        <v>3</v>
      </c>
      <c r="B12" s="29" t="s">
        <v>57</v>
      </c>
      <c r="C12" s="29" t="s">
        <v>68</v>
      </c>
      <c r="D12" s="29" t="s">
        <v>20</v>
      </c>
      <c r="E12" s="35">
        <v>43797</v>
      </c>
      <c r="F12" s="29">
        <v>1</v>
      </c>
      <c r="G12" s="29" t="s">
        <v>18</v>
      </c>
      <c r="H12" s="35">
        <v>43796</v>
      </c>
      <c r="I12" s="35">
        <v>43796</v>
      </c>
      <c r="J12" s="35">
        <v>43796</v>
      </c>
      <c r="K12" s="31">
        <v>9974267</v>
      </c>
      <c r="L12" s="16">
        <v>9972906.1300000008</v>
      </c>
      <c r="M12" s="19">
        <v>99.986356150000006</v>
      </c>
      <c r="N12" s="27">
        <v>4.9806842800000001E-2</v>
      </c>
      <c r="O12" s="29" t="s">
        <v>16</v>
      </c>
    </row>
    <row r="13" spans="1:15">
      <c r="A13" s="29">
        <f t="shared" si="1"/>
        <v>4</v>
      </c>
      <c r="B13" s="29" t="s">
        <v>57</v>
      </c>
      <c r="C13" s="29" t="s">
        <v>68</v>
      </c>
      <c r="D13" s="29" t="s">
        <v>21</v>
      </c>
      <c r="E13" s="35">
        <v>43797</v>
      </c>
      <c r="F13" s="29">
        <v>1</v>
      </c>
      <c r="G13" s="29" t="s">
        <v>18</v>
      </c>
      <c r="H13" s="35">
        <v>43796</v>
      </c>
      <c r="I13" s="35">
        <v>43796</v>
      </c>
      <c r="J13" s="35">
        <v>43796</v>
      </c>
      <c r="K13" s="31">
        <v>402239442</v>
      </c>
      <c r="L13" s="16">
        <v>402184561.05000001</v>
      </c>
      <c r="M13" s="19">
        <v>99.986356150000006</v>
      </c>
      <c r="N13" s="27">
        <v>4.9806842800000001E-2</v>
      </c>
      <c r="O13" s="29" t="s">
        <v>16</v>
      </c>
    </row>
    <row r="14" spans="1:15">
      <c r="A14" s="29">
        <f t="shared" si="1"/>
        <v>5</v>
      </c>
      <c r="B14" s="29" t="s">
        <v>57</v>
      </c>
      <c r="C14" s="29" t="s">
        <v>68</v>
      </c>
      <c r="D14" s="29" t="s">
        <v>22</v>
      </c>
      <c r="E14" s="35">
        <v>43797</v>
      </c>
      <c r="F14" s="29">
        <v>1</v>
      </c>
      <c r="G14" s="29" t="s">
        <v>18</v>
      </c>
      <c r="H14" s="35">
        <v>43796</v>
      </c>
      <c r="I14" s="35">
        <v>43796</v>
      </c>
      <c r="J14" s="35">
        <v>43796</v>
      </c>
      <c r="K14" s="31">
        <v>99226165</v>
      </c>
      <c r="L14" s="16">
        <v>99212626.730000004</v>
      </c>
      <c r="M14" s="19">
        <v>99.986356150000006</v>
      </c>
      <c r="N14" s="27">
        <v>4.9806842800000001E-2</v>
      </c>
      <c r="O14" s="29" t="s">
        <v>16</v>
      </c>
    </row>
    <row r="15" spans="1:15">
      <c r="A15" s="29">
        <f t="shared" si="1"/>
        <v>6</v>
      </c>
      <c r="B15" s="29" t="s">
        <v>57</v>
      </c>
      <c r="C15" s="29" t="s">
        <v>68</v>
      </c>
      <c r="D15" s="29" t="s">
        <v>23</v>
      </c>
      <c r="E15" s="35">
        <v>43797</v>
      </c>
      <c r="F15" s="29">
        <v>1</v>
      </c>
      <c r="G15" s="29" t="s">
        <v>18</v>
      </c>
      <c r="H15" s="35">
        <v>43796</v>
      </c>
      <c r="I15" s="35">
        <v>43796</v>
      </c>
      <c r="J15" s="35">
        <v>43796</v>
      </c>
      <c r="K15" s="31">
        <v>20473418</v>
      </c>
      <c r="L15" s="16">
        <v>20470624.640000001</v>
      </c>
      <c r="M15" s="19">
        <v>99.986356150000006</v>
      </c>
      <c r="N15" s="27">
        <v>4.9806842800000001E-2</v>
      </c>
      <c r="O15" s="29" t="s">
        <v>16</v>
      </c>
    </row>
    <row r="16" spans="1:15">
      <c r="A16" s="29">
        <f t="shared" si="1"/>
        <v>7</v>
      </c>
      <c r="B16" s="29" t="s">
        <v>57</v>
      </c>
      <c r="C16" s="29" t="s">
        <v>68</v>
      </c>
      <c r="D16" s="29" t="s">
        <v>24</v>
      </c>
      <c r="E16" s="35">
        <v>43797</v>
      </c>
      <c r="F16" s="29">
        <v>1</v>
      </c>
      <c r="G16" s="29" t="s">
        <v>18</v>
      </c>
      <c r="H16" s="35">
        <v>43796</v>
      </c>
      <c r="I16" s="35">
        <v>43796</v>
      </c>
      <c r="J16" s="35">
        <v>43796</v>
      </c>
      <c r="K16" s="31">
        <v>165310</v>
      </c>
      <c r="L16" s="16">
        <v>165287.45000000001</v>
      </c>
      <c r="M16" s="19">
        <v>99.986356150000006</v>
      </c>
      <c r="N16" s="27">
        <v>4.9806842800000001E-2</v>
      </c>
      <c r="O16" s="29" t="s">
        <v>16</v>
      </c>
    </row>
    <row r="17" spans="1:15">
      <c r="A17" s="29">
        <f t="shared" si="1"/>
        <v>8</v>
      </c>
      <c r="B17" s="29" t="s">
        <v>57</v>
      </c>
      <c r="C17" s="29" t="s">
        <v>68</v>
      </c>
      <c r="D17" s="29" t="s">
        <v>25</v>
      </c>
      <c r="E17" s="35">
        <v>43797</v>
      </c>
      <c r="F17" s="29">
        <v>1</v>
      </c>
      <c r="G17" s="29" t="s">
        <v>18</v>
      </c>
      <c r="H17" s="35">
        <v>43796</v>
      </c>
      <c r="I17" s="35">
        <v>43796</v>
      </c>
      <c r="J17" s="35">
        <v>43796</v>
      </c>
      <c r="K17" s="31">
        <v>29371778</v>
      </c>
      <c r="L17" s="16">
        <v>29367770.559999999</v>
      </c>
      <c r="M17" s="19">
        <v>99.986356150000006</v>
      </c>
      <c r="N17" s="27">
        <v>4.9806842800000001E-2</v>
      </c>
      <c r="O17" s="29" t="s">
        <v>16</v>
      </c>
    </row>
    <row r="18" spans="1:15">
      <c r="A18" s="29">
        <f t="shared" si="1"/>
        <v>9</v>
      </c>
      <c r="B18" s="29" t="s">
        <v>57</v>
      </c>
      <c r="C18" s="29" t="s">
        <v>68</v>
      </c>
      <c r="D18" s="29" t="s">
        <v>27</v>
      </c>
      <c r="E18" s="35">
        <v>43797</v>
      </c>
      <c r="F18" s="29">
        <v>1</v>
      </c>
      <c r="G18" s="29" t="s">
        <v>18</v>
      </c>
      <c r="H18" s="35">
        <v>43796</v>
      </c>
      <c r="I18" s="35">
        <v>43796</v>
      </c>
      <c r="J18" s="35">
        <v>43796</v>
      </c>
      <c r="K18" s="31">
        <v>21183201</v>
      </c>
      <c r="L18" s="16">
        <v>21180310.800000001</v>
      </c>
      <c r="M18" s="19">
        <v>99.986356150000006</v>
      </c>
      <c r="N18" s="27">
        <v>4.9806842800000001E-2</v>
      </c>
      <c r="O18" s="29" t="s">
        <v>16</v>
      </c>
    </row>
    <row r="19" spans="1:15">
      <c r="A19" s="29">
        <f t="shared" si="1"/>
        <v>10</v>
      </c>
      <c r="B19" s="29" t="s">
        <v>57</v>
      </c>
      <c r="C19" s="29" t="s">
        <v>68</v>
      </c>
      <c r="D19" s="29" t="s">
        <v>26</v>
      </c>
      <c r="E19" s="35">
        <v>43797</v>
      </c>
      <c r="F19" s="29">
        <v>1</v>
      </c>
      <c r="G19" s="29" t="s">
        <v>18</v>
      </c>
      <c r="H19" s="35">
        <v>43796</v>
      </c>
      <c r="I19" s="35">
        <v>43796</v>
      </c>
      <c r="J19" s="35">
        <v>43796</v>
      </c>
      <c r="K19" s="31">
        <v>133440575</v>
      </c>
      <c r="L19" s="16">
        <v>133422368.56999999</v>
      </c>
      <c r="M19" s="19">
        <v>99.986356150000006</v>
      </c>
      <c r="N19" s="27">
        <v>4.9806842800000001E-2</v>
      </c>
      <c r="O19" s="29" t="s">
        <v>16</v>
      </c>
    </row>
    <row r="20" spans="1:15">
      <c r="A20" s="29">
        <f t="shared" si="1"/>
        <v>11</v>
      </c>
      <c r="B20" s="29" t="s">
        <v>57</v>
      </c>
      <c r="C20" s="29" t="s">
        <v>68</v>
      </c>
      <c r="D20" s="29" t="s">
        <v>28</v>
      </c>
      <c r="E20" s="35">
        <v>43797</v>
      </c>
      <c r="F20" s="29">
        <v>1</v>
      </c>
      <c r="G20" s="29" t="s">
        <v>18</v>
      </c>
      <c r="H20" s="35">
        <v>43796</v>
      </c>
      <c r="I20" s="35">
        <v>43796</v>
      </c>
      <c r="J20" s="35">
        <v>43796</v>
      </c>
      <c r="K20" s="31">
        <v>28106642</v>
      </c>
      <c r="L20" s="16">
        <v>28102807.170000002</v>
      </c>
      <c r="M20" s="19">
        <v>99.986356150000006</v>
      </c>
      <c r="N20" s="27">
        <v>4.9806842800000001E-2</v>
      </c>
      <c r="O20" s="29" t="s">
        <v>16</v>
      </c>
    </row>
    <row r="21" spans="1:15">
      <c r="A21" s="29">
        <f t="shared" si="1"/>
        <v>12</v>
      </c>
      <c r="B21" s="29" t="s">
        <v>57</v>
      </c>
      <c r="C21" s="29" t="s">
        <v>68</v>
      </c>
      <c r="D21" s="29" t="s">
        <v>29</v>
      </c>
      <c r="E21" s="35">
        <v>43797</v>
      </c>
      <c r="F21" s="29">
        <v>1</v>
      </c>
      <c r="G21" s="29" t="s">
        <v>18</v>
      </c>
      <c r="H21" s="35">
        <v>43796</v>
      </c>
      <c r="I21" s="35">
        <v>43796</v>
      </c>
      <c r="J21" s="35">
        <v>43796</v>
      </c>
      <c r="K21" s="31">
        <v>64681930</v>
      </c>
      <c r="L21" s="16">
        <v>64673104.890000001</v>
      </c>
      <c r="M21" s="19">
        <v>99.986356150000006</v>
      </c>
      <c r="N21" s="27">
        <v>4.9806842800000001E-2</v>
      </c>
      <c r="O21" s="29" t="s">
        <v>16</v>
      </c>
    </row>
    <row r="22" spans="1:15">
      <c r="A22" s="29">
        <f t="shared" si="1"/>
        <v>13</v>
      </c>
      <c r="B22" s="29" t="s">
        <v>57</v>
      </c>
      <c r="C22" s="29" t="s">
        <v>68</v>
      </c>
      <c r="D22" s="29" t="s">
        <v>30</v>
      </c>
      <c r="E22" s="35">
        <v>43797</v>
      </c>
      <c r="F22" s="29">
        <v>1</v>
      </c>
      <c r="G22" s="29" t="s">
        <v>18</v>
      </c>
      <c r="H22" s="35">
        <v>43796</v>
      </c>
      <c r="I22" s="35">
        <v>43796</v>
      </c>
      <c r="J22" s="35">
        <v>43796</v>
      </c>
      <c r="K22" s="31">
        <v>2173105</v>
      </c>
      <c r="L22" s="16">
        <v>2172808.5</v>
      </c>
      <c r="M22" s="19">
        <v>99.986356150000006</v>
      </c>
      <c r="N22" s="27">
        <v>4.9806842800000001E-2</v>
      </c>
      <c r="O22" s="29" t="s">
        <v>16</v>
      </c>
    </row>
    <row r="23" spans="1:15">
      <c r="A23" s="29">
        <f t="shared" si="1"/>
        <v>14</v>
      </c>
      <c r="B23" s="29" t="s">
        <v>57</v>
      </c>
      <c r="C23" s="29" t="s">
        <v>68</v>
      </c>
      <c r="D23" s="29" t="s">
        <v>32</v>
      </c>
      <c r="E23" s="35">
        <v>43797</v>
      </c>
      <c r="F23" s="29">
        <v>1</v>
      </c>
      <c r="G23" s="29" t="s">
        <v>18</v>
      </c>
      <c r="H23" s="35">
        <v>43796</v>
      </c>
      <c r="I23" s="35">
        <v>43796</v>
      </c>
      <c r="J23" s="35">
        <v>43796</v>
      </c>
      <c r="K23" s="31">
        <v>209284642</v>
      </c>
      <c r="L23" s="16">
        <v>209256087.52000001</v>
      </c>
      <c r="M23" s="19">
        <v>99.986356150000006</v>
      </c>
      <c r="N23" s="27">
        <v>4.9806842800000001E-2</v>
      </c>
      <c r="O23" s="29" t="s">
        <v>16</v>
      </c>
    </row>
    <row r="24" spans="1:15">
      <c r="A24" s="29">
        <f t="shared" si="1"/>
        <v>15</v>
      </c>
      <c r="B24" s="29" t="s">
        <v>57</v>
      </c>
      <c r="C24" s="29" t="s">
        <v>68</v>
      </c>
      <c r="D24" s="29" t="s">
        <v>33</v>
      </c>
      <c r="E24" s="35">
        <v>43797</v>
      </c>
      <c r="F24" s="29">
        <v>1</v>
      </c>
      <c r="G24" s="29" t="s">
        <v>18</v>
      </c>
      <c r="H24" s="35">
        <v>43796</v>
      </c>
      <c r="I24" s="35">
        <v>43796</v>
      </c>
      <c r="J24" s="35">
        <v>43796</v>
      </c>
      <c r="K24" s="31">
        <v>3039777</v>
      </c>
      <c r="L24" s="16">
        <v>3039362.26</v>
      </c>
      <c r="M24" s="19">
        <v>99.986356150000006</v>
      </c>
      <c r="N24" s="27">
        <v>4.9806842800000001E-2</v>
      </c>
      <c r="O24" s="29" t="s">
        <v>16</v>
      </c>
    </row>
    <row r="25" spans="1:15">
      <c r="A25" s="29">
        <f t="shared" si="1"/>
        <v>16</v>
      </c>
      <c r="B25" s="29" t="s">
        <v>57</v>
      </c>
      <c r="C25" s="29" t="s">
        <v>68</v>
      </c>
      <c r="D25" s="29" t="s">
        <v>34</v>
      </c>
      <c r="E25" s="35">
        <v>43797</v>
      </c>
      <c r="F25" s="29">
        <v>1</v>
      </c>
      <c r="G25" s="29" t="s">
        <v>18</v>
      </c>
      <c r="H25" s="35">
        <v>43796</v>
      </c>
      <c r="I25" s="35">
        <v>43796</v>
      </c>
      <c r="J25" s="35">
        <v>43796</v>
      </c>
      <c r="K25" s="31">
        <v>98070</v>
      </c>
      <c r="L25" s="16">
        <v>98056.62</v>
      </c>
      <c r="M25" s="19">
        <v>99.986356150000006</v>
      </c>
      <c r="N25" s="27">
        <v>4.9806842800000001E-2</v>
      </c>
      <c r="O25" s="29" t="s">
        <v>16</v>
      </c>
    </row>
    <row r="26" spans="1:15">
      <c r="A26" s="29">
        <f t="shared" si="1"/>
        <v>17</v>
      </c>
      <c r="B26" s="29" t="s">
        <v>57</v>
      </c>
      <c r="C26" s="29" t="s">
        <v>68</v>
      </c>
      <c r="D26" s="29" t="s">
        <v>35</v>
      </c>
      <c r="E26" s="35">
        <v>43797</v>
      </c>
      <c r="F26" s="29">
        <v>1</v>
      </c>
      <c r="G26" s="29" t="s">
        <v>18</v>
      </c>
      <c r="H26" s="35">
        <v>43796</v>
      </c>
      <c r="I26" s="35">
        <v>43796</v>
      </c>
      <c r="J26" s="35">
        <v>43796</v>
      </c>
      <c r="K26" s="31">
        <v>44647534</v>
      </c>
      <c r="L26" s="16">
        <v>44641442.359999999</v>
      </c>
      <c r="M26" s="19">
        <v>99.986356150000006</v>
      </c>
      <c r="N26" s="27">
        <v>4.9806842800000001E-2</v>
      </c>
      <c r="O26" s="29" t="s">
        <v>16</v>
      </c>
    </row>
    <row r="27" spans="1:15">
      <c r="A27" s="29">
        <f t="shared" si="1"/>
        <v>18</v>
      </c>
      <c r="B27" s="29" t="s">
        <v>57</v>
      </c>
      <c r="C27" s="29" t="s">
        <v>68</v>
      </c>
      <c r="D27" s="29" t="s">
        <v>36</v>
      </c>
      <c r="E27" s="35">
        <v>43797</v>
      </c>
      <c r="F27" s="29">
        <v>1</v>
      </c>
      <c r="G27" s="29" t="s">
        <v>18</v>
      </c>
      <c r="H27" s="35">
        <v>43796</v>
      </c>
      <c r="I27" s="35">
        <v>43796</v>
      </c>
      <c r="J27" s="35">
        <v>43796</v>
      </c>
      <c r="K27" s="31">
        <v>66279120</v>
      </c>
      <c r="L27" s="16">
        <v>66270076.979999997</v>
      </c>
      <c r="M27" s="19">
        <v>99.986356150000006</v>
      </c>
      <c r="N27" s="27">
        <v>4.9806842800000001E-2</v>
      </c>
      <c r="O27" s="29" t="s">
        <v>16</v>
      </c>
    </row>
    <row r="28" spans="1:15">
      <c r="A28" s="29">
        <f t="shared" si="1"/>
        <v>19</v>
      </c>
      <c r="B28" s="29" t="s">
        <v>57</v>
      </c>
      <c r="C28" s="29" t="s">
        <v>68</v>
      </c>
      <c r="D28" s="29" t="s">
        <v>37</v>
      </c>
      <c r="E28" s="35">
        <v>43797</v>
      </c>
      <c r="F28" s="29">
        <v>1</v>
      </c>
      <c r="G28" s="29" t="s">
        <v>18</v>
      </c>
      <c r="H28" s="35">
        <v>43796</v>
      </c>
      <c r="I28" s="35">
        <v>43796</v>
      </c>
      <c r="J28" s="35">
        <v>43796</v>
      </c>
      <c r="K28" s="31">
        <v>42765887</v>
      </c>
      <c r="L28" s="16">
        <v>42760052.090000004</v>
      </c>
      <c r="M28" s="19">
        <v>99.986356150000006</v>
      </c>
      <c r="N28" s="27">
        <v>4.9806842800000001E-2</v>
      </c>
      <c r="O28" s="29" t="s">
        <v>16</v>
      </c>
    </row>
    <row r="29" spans="1:15">
      <c r="A29" s="29">
        <f t="shared" si="1"/>
        <v>20</v>
      </c>
      <c r="B29" s="29" t="s">
        <v>57</v>
      </c>
      <c r="C29" s="29" t="s">
        <v>68</v>
      </c>
      <c r="D29" s="29" t="s">
        <v>38</v>
      </c>
      <c r="E29" s="35">
        <v>43797</v>
      </c>
      <c r="F29" s="29">
        <v>1</v>
      </c>
      <c r="G29" s="29" t="s">
        <v>18</v>
      </c>
      <c r="H29" s="35">
        <v>43796</v>
      </c>
      <c r="I29" s="35">
        <v>43796</v>
      </c>
      <c r="J29" s="35">
        <v>43796</v>
      </c>
      <c r="K29" s="31">
        <v>207367251</v>
      </c>
      <c r="L29" s="16">
        <v>207338958.12</v>
      </c>
      <c r="M29" s="19">
        <v>99.986356150000006</v>
      </c>
      <c r="N29" s="27">
        <v>4.9806842800000001E-2</v>
      </c>
      <c r="O29" s="29" t="s">
        <v>16</v>
      </c>
    </row>
    <row r="30" spans="1:15">
      <c r="A30" s="29">
        <f t="shared" si="1"/>
        <v>21</v>
      </c>
      <c r="B30" s="29" t="s">
        <v>57</v>
      </c>
      <c r="C30" s="29" t="s">
        <v>68</v>
      </c>
      <c r="D30" s="29" t="s">
        <v>39</v>
      </c>
      <c r="E30" s="35">
        <v>43797</v>
      </c>
      <c r="F30" s="29">
        <v>1</v>
      </c>
      <c r="G30" s="29" t="s">
        <v>18</v>
      </c>
      <c r="H30" s="35">
        <v>43796</v>
      </c>
      <c r="I30" s="35">
        <v>43796</v>
      </c>
      <c r="J30" s="35">
        <v>43796</v>
      </c>
      <c r="K30" s="31">
        <v>7081148</v>
      </c>
      <c r="L30" s="16">
        <v>7080181.8600000003</v>
      </c>
      <c r="M30" s="19">
        <v>99.986356150000006</v>
      </c>
      <c r="N30" s="27">
        <v>4.9806842800000001E-2</v>
      </c>
      <c r="O30" s="29" t="s">
        <v>16</v>
      </c>
    </row>
    <row r="31" spans="1:15">
      <c r="A31" s="29">
        <f t="shared" si="1"/>
        <v>22</v>
      </c>
      <c r="B31" s="29" t="s">
        <v>57</v>
      </c>
      <c r="C31" s="29" t="s">
        <v>68</v>
      </c>
      <c r="D31" s="29" t="s">
        <v>40</v>
      </c>
      <c r="E31" s="35">
        <v>43797</v>
      </c>
      <c r="F31" s="29">
        <v>1</v>
      </c>
      <c r="G31" s="29" t="s">
        <v>18</v>
      </c>
      <c r="H31" s="35">
        <v>43796</v>
      </c>
      <c r="I31" s="35">
        <v>43796</v>
      </c>
      <c r="J31" s="35">
        <v>43796</v>
      </c>
      <c r="K31" s="31">
        <v>1307881803</v>
      </c>
      <c r="L31" s="16">
        <v>1307703357.5699999</v>
      </c>
      <c r="M31" s="19">
        <v>99.986356150000006</v>
      </c>
      <c r="N31" s="27">
        <v>4.9806842800000001E-2</v>
      </c>
      <c r="O31" s="29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6"/>
  <sheetViews>
    <sheetView topLeftCell="F4" workbookViewId="0">
      <selection activeCell="A6" sqref="A6:O2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4" bestFit="1" customWidth="1"/>
    <col min="6" max="6" width="15.42578125" bestFit="1" customWidth="1"/>
    <col min="7" max="7" width="17.85546875" bestFit="1" customWidth="1"/>
    <col min="8" max="8" width="12.85546875" style="24" bestFit="1" customWidth="1"/>
    <col min="9" max="9" width="16.5703125" style="24" bestFit="1" customWidth="1"/>
    <col min="10" max="10" width="18.28515625" style="24" bestFit="1" customWidth="1"/>
    <col min="11" max="11" width="17.42578125" bestFit="1" customWidth="1"/>
    <col min="12" max="12" width="19.85546875" style="25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5">
        <f>+'27-11-2019'!E3+1</f>
        <v>43797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29">
        <v>1</v>
      </c>
      <c r="B6" s="29" t="s">
        <v>58</v>
      </c>
      <c r="C6" s="29" t="s">
        <v>68</v>
      </c>
      <c r="D6" s="29" t="s">
        <v>17</v>
      </c>
      <c r="E6" s="35">
        <v>43798</v>
      </c>
      <c r="F6" s="29">
        <v>1</v>
      </c>
      <c r="G6" s="29" t="s">
        <v>18</v>
      </c>
      <c r="H6" s="35">
        <v>43797</v>
      </c>
      <c r="I6" s="35">
        <v>43797</v>
      </c>
      <c r="J6" s="35">
        <v>43797</v>
      </c>
      <c r="K6" s="31">
        <v>253639160</v>
      </c>
      <c r="L6" s="16">
        <v>253604462.80000001</v>
      </c>
      <c r="M6" s="19">
        <v>99.986320250000006</v>
      </c>
      <c r="N6" s="27">
        <v>4.9937931000000005E-2</v>
      </c>
      <c r="O6" s="29" t="s">
        <v>16</v>
      </c>
    </row>
    <row r="7" spans="1:15">
      <c r="A7" s="29">
        <f>+A6+1</f>
        <v>2</v>
      </c>
      <c r="B7" s="29" t="s">
        <v>58</v>
      </c>
      <c r="C7" s="29" t="s">
        <v>68</v>
      </c>
      <c r="D7" s="29" t="s">
        <v>20</v>
      </c>
      <c r="E7" s="35">
        <v>43798</v>
      </c>
      <c r="F7" s="29">
        <v>1</v>
      </c>
      <c r="G7" s="29" t="s">
        <v>18</v>
      </c>
      <c r="H7" s="35">
        <v>43797</v>
      </c>
      <c r="I7" s="35">
        <v>43797</v>
      </c>
      <c r="J7" s="35">
        <v>43797</v>
      </c>
      <c r="K7" s="31">
        <v>9764865</v>
      </c>
      <c r="L7" s="16">
        <v>9763529.1899999995</v>
      </c>
      <c r="M7" s="19">
        <v>99.986320250000006</v>
      </c>
      <c r="N7" s="27">
        <v>4.9937931000000005E-2</v>
      </c>
      <c r="O7" s="29" t="s">
        <v>16</v>
      </c>
    </row>
    <row r="8" spans="1:15">
      <c r="A8" s="29">
        <f t="shared" ref="A8:A26" si="0">+A7+1</f>
        <v>3</v>
      </c>
      <c r="B8" s="29" t="s">
        <v>58</v>
      </c>
      <c r="C8" s="29" t="s">
        <v>68</v>
      </c>
      <c r="D8" s="29" t="s">
        <v>21</v>
      </c>
      <c r="E8" s="35">
        <v>43798</v>
      </c>
      <c r="F8" s="29">
        <v>1</v>
      </c>
      <c r="G8" s="29" t="s">
        <v>18</v>
      </c>
      <c r="H8" s="35">
        <v>43797</v>
      </c>
      <c r="I8" s="35">
        <v>43797</v>
      </c>
      <c r="J8" s="35">
        <v>43797</v>
      </c>
      <c r="K8" s="31">
        <v>394932539</v>
      </c>
      <c r="L8" s="16">
        <v>394878513.22000003</v>
      </c>
      <c r="M8" s="19">
        <v>99.986320250000006</v>
      </c>
      <c r="N8" s="27">
        <v>4.9937931000000005E-2</v>
      </c>
      <c r="O8" s="29" t="s">
        <v>16</v>
      </c>
    </row>
    <row r="9" spans="1:15">
      <c r="A9" s="29">
        <f t="shared" si="0"/>
        <v>4</v>
      </c>
      <c r="B9" s="29" t="s">
        <v>58</v>
      </c>
      <c r="C9" s="29" t="s">
        <v>68</v>
      </c>
      <c r="D9" s="29" t="s">
        <v>22</v>
      </c>
      <c r="E9" s="35">
        <v>43798</v>
      </c>
      <c r="F9" s="29">
        <v>1</v>
      </c>
      <c r="G9" s="29" t="s">
        <v>18</v>
      </c>
      <c r="H9" s="35">
        <v>43797</v>
      </c>
      <c r="I9" s="35">
        <v>43797</v>
      </c>
      <c r="J9" s="35">
        <v>43797</v>
      </c>
      <c r="K9" s="31">
        <v>86635210</v>
      </c>
      <c r="L9" s="16">
        <v>86623358.519999996</v>
      </c>
      <c r="M9" s="19">
        <v>99.986320250000006</v>
      </c>
      <c r="N9" s="27">
        <v>4.9937931000000005E-2</v>
      </c>
      <c r="O9" s="29" t="s">
        <v>16</v>
      </c>
    </row>
    <row r="10" spans="1:15">
      <c r="A10" s="29">
        <f t="shared" si="0"/>
        <v>5</v>
      </c>
      <c r="B10" s="29" t="s">
        <v>58</v>
      </c>
      <c r="C10" s="29" t="s">
        <v>68</v>
      </c>
      <c r="D10" s="29" t="s">
        <v>23</v>
      </c>
      <c r="E10" s="35">
        <v>43798</v>
      </c>
      <c r="F10" s="29">
        <v>1</v>
      </c>
      <c r="G10" s="29" t="s">
        <v>18</v>
      </c>
      <c r="H10" s="35">
        <v>43797</v>
      </c>
      <c r="I10" s="35">
        <v>43797</v>
      </c>
      <c r="J10" s="35">
        <v>43797</v>
      </c>
      <c r="K10" s="31">
        <v>20476212</v>
      </c>
      <c r="L10" s="16">
        <v>20473410.91</v>
      </c>
      <c r="M10" s="19">
        <v>99.986320250000006</v>
      </c>
      <c r="N10" s="27">
        <v>4.9937931000000005E-2</v>
      </c>
      <c r="O10" s="29" t="s">
        <v>16</v>
      </c>
    </row>
    <row r="11" spans="1:15">
      <c r="A11" s="29">
        <f t="shared" si="0"/>
        <v>6</v>
      </c>
      <c r="B11" s="29" t="s">
        <v>58</v>
      </c>
      <c r="C11" s="29" t="s">
        <v>68</v>
      </c>
      <c r="D11" s="29" t="s">
        <v>24</v>
      </c>
      <c r="E11" s="35">
        <v>43798</v>
      </c>
      <c r="F11" s="29">
        <v>1</v>
      </c>
      <c r="G11" s="29" t="s">
        <v>18</v>
      </c>
      <c r="H11" s="35">
        <v>43797</v>
      </c>
      <c r="I11" s="35">
        <v>43797</v>
      </c>
      <c r="J11" s="35">
        <v>43797</v>
      </c>
      <c r="K11" s="31">
        <v>75951</v>
      </c>
      <c r="L11" s="16">
        <v>75940.61</v>
      </c>
      <c r="M11" s="19">
        <v>99.986320250000006</v>
      </c>
      <c r="N11" s="27">
        <v>4.9937931000000005E-2</v>
      </c>
      <c r="O11" s="29" t="s">
        <v>16</v>
      </c>
    </row>
    <row r="12" spans="1:15">
      <c r="A12" s="29">
        <f t="shared" si="0"/>
        <v>7</v>
      </c>
      <c r="B12" s="29" t="s">
        <v>58</v>
      </c>
      <c r="C12" s="29" t="s">
        <v>68</v>
      </c>
      <c r="D12" s="29" t="s">
        <v>25</v>
      </c>
      <c r="E12" s="35">
        <v>43798</v>
      </c>
      <c r="F12" s="29">
        <v>1</v>
      </c>
      <c r="G12" s="29" t="s">
        <v>18</v>
      </c>
      <c r="H12" s="35">
        <v>43797</v>
      </c>
      <c r="I12" s="35">
        <v>43797</v>
      </c>
      <c r="J12" s="35">
        <v>43797</v>
      </c>
      <c r="K12" s="31">
        <v>26687960</v>
      </c>
      <c r="L12" s="16">
        <v>26684309.149999999</v>
      </c>
      <c r="M12" s="19">
        <v>99.986320250000006</v>
      </c>
      <c r="N12" s="27">
        <v>4.9937931000000005E-2</v>
      </c>
      <c r="O12" s="29" t="s">
        <v>16</v>
      </c>
    </row>
    <row r="13" spans="1:15">
      <c r="A13" s="29">
        <f t="shared" si="0"/>
        <v>8</v>
      </c>
      <c r="B13" s="29" t="s">
        <v>58</v>
      </c>
      <c r="C13" s="29" t="s">
        <v>68</v>
      </c>
      <c r="D13" s="29" t="s">
        <v>27</v>
      </c>
      <c r="E13" s="35">
        <v>43798</v>
      </c>
      <c r="F13" s="29">
        <v>1</v>
      </c>
      <c r="G13" s="29" t="s">
        <v>18</v>
      </c>
      <c r="H13" s="35">
        <v>43797</v>
      </c>
      <c r="I13" s="35">
        <v>43797</v>
      </c>
      <c r="J13" s="35">
        <v>43797</v>
      </c>
      <c r="K13" s="31">
        <v>21245281</v>
      </c>
      <c r="L13" s="16">
        <v>21242374.699999999</v>
      </c>
      <c r="M13" s="19">
        <v>99.986320250000006</v>
      </c>
      <c r="N13" s="27">
        <v>4.9937931000000005E-2</v>
      </c>
      <c r="O13" s="29" t="s">
        <v>16</v>
      </c>
    </row>
    <row r="14" spans="1:15">
      <c r="A14" s="29">
        <f t="shared" si="0"/>
        <v>9</v>
      </c>
      <c r="B14" s="29" t="s">
        <v>58</v>
      </c>
      <c r="C14" s="29" t="s">
        <v>68</v>
      </c>
      <c r="D14" s="29" t="s">
        <v>26</v>
      </c>
      <c r="E14" s="35">
        <v>43798</v>
      </c>
      <c r="F14" s="29">
        <v>1</v>
      </c>
      <c r="G14" s="29" t="s">
        <v>18</v>
      </c>
      <c r="H14" s="35">
        <v>43797</v>
      </c>
      <c r="I14" s="35">
        <v>43797</v>
      </c>
      <c r="J14" s="35">
        <v>43797</v>
      </c>
      <c r="K14" s="31">
        <v>132187417</v>
      </c>
      <c r="L14" s="16">
        <v>132169334.09</v>
      </c>
      <c r="M14" s="19">
        <v>99.986320250000006</v>
      </c>
      <c r="N14" s="27">
        <v>4.9937931000000005E-2</v>
      </c>
      <c r="O14" s="29" t="s">
        <v>16</v>
      </c>
    </row>
    <row r="15" spans="1:15">
      <c r="A15" s="29">
        <f t="shared" si="0"/>
        <v>10</v>
      </c>
      <c r="B15" s="29" t="s">
        <v>58</v>
      </c>
      <c r="C15" s="29" t="s">
        <v>68</v>
      </c>
      <c r="D15" s="29" t="s">
        <v>28</v>
      </c>
      <c r="E15" s="35">
        <v>43798</v>
      </c>
      <c r="F15" s="29">
        <v>1</v>
      </c>
      <c r="G15" s="29" t="s">
        <v>18</v>
      </c>
      <c r="H15" s="35">
        <v>43797</v>
      </c>
      <c r="I15" s="35">
        <v>43797</v>
      </c>
      <c r="J15" s="35">
        <v>43797</v>
      </c>
      <c r="K15" s="31">
        <v>27735936</v>
      </c>
      <c r="L15" s="16">
        <v>27732141.789999999</v>
      </c>
      <c r="M15" s="19">
        <v>99.986320250000006</v>
      </c>
      <c r="N15" s="27">
        <v>4.9937931000000005E-2</v>
      </c>
      <c r="O15" s="29" t="s">
        <v>16</v>
      </c>
    </row>
    <row r="16" spans="1:15">
      <c r="A16" s="29">
        <f t="shared" si="0"/>
        <v>11</v>
      </c>
      <c r="B16" s="29" t="s">
        <v>58</v>
      </c>
      <c r="C16" s="29" t="s">
        <v>68</v>
      </c>
      <c r="D16" s="29" t="s">
        <v>29</v>
      </c>
      <c r="E16" s="35">
        <v>43798</v>
      </c>
      <c r="F16" s="29">
        <v>1</v>
      </c>
      <c r="G16" s="29" t="s">
        <v>18</v>
      </c>
      <c r="H16" s="35">
        <v>43797</v>
      </c>
      <c r="I16" s="35">
        <v>43797</v>
      </c>
      <c r="J16" s="35">
        <v>43797</v>
      </c>
      <c r="K16" s="31">
        <v>62210539</v>
      </c>
      <c r="L16" s="16">
        <v>62202028.75</v>
      </c>
      <c r="M16" s="19">
        <v>99.986320250000006</v>
      </c>
      <c r="N16" s="27">
        <v>4.9937931000000005E-2</v>
      </c>
      <c r="O16" s="29" t="s">
        <v>16</v>
      </c>
    </row>
    <row r="17" spans="1:15">
      <c r="A17" s="29">
        <f t="shared" si="0"/>
        <v>12</v>
      </c>
      <c r="B17" s="29" t="s">
        <v>58</v>
      </c>
      <c r="C17" s="29" t="s">
        <v>68</v>
      </c>
      <c r="D17" s="29" t="s">
        <v>30</v>
      </c>
      <c r="E17" s="35">
        <v>43798</v>
      </c>
      <c r="F17" s="29">
        <v>1</v>
      </c>
      <c r="G17" s="29" t="s">
        <v>18</v>
      </c>
      <c r="H17" s="35">
        <v>43797</v>
      </c>
      <c r="I17" s="35">
        <v>43797</v>
      </c>
      <c r="J17" s="35">
        <v>43797</v>
      </c>
      <c r="K17" s="31">
        <v>1014830</v>
      </c>
      <c r="L17" s="16">
        <v>1014691.17</v>
      </c>
      <c r="M17" s="19">
        <v>99.986320250000006</v>
      </c>
      <c r="N17" s="27">
        <v>4.9937931000000005E-2</v>
      </c>
      <c r="O17" s="29" t="s">
        <v>16</v>
      </c>
    </row>
    <row r="18" spans="1:15">
      <c r="A18" s="29">
        <f t="shared" si="0"/>
        <v>13</v>
      </c>
      <c r="B18" s="29" t="s">
        <v>58</v>
      </c>
      <c r="C18" s="29" t="s">
        <v>68</v>
      </c>
      <c r="D18" s="29" t="s">
        <v>32</v>
      </c>
      <c r="E18" s="35">
        <v>43798</v>
      </c>
      <c r="F18" s="29">
        <v>1</v>
      </c>
      <c r="G18" s="29" t="s">
        <v>18</v>
      </c>
      <c r="H18" s="35">
        <v>43797</v>
      </c>
      <c r="I18" s="35">
        <v>43797</v>
      </c>
      <c r="J18" s="35">
        <v>43797</v>
      </c>
      <c r="K18" s="31">
        <v>196654282</v>
      </c>
      <c r="L18" s="16">
        <v>196627380.19</v>
      </c>
      <c r="M18" s="19">
        <v>99.986320250000006</v>
      </c>
      <c r="N18" s="27">
        <v>4.9937931000000005E-2</v>
      </c>
      <c r="O18" s="29" t="s">
        <v>16</v>
      </c>
    </row>
    <row r="19" spans="1:15">
      <c r="A19" s="29">
        <f t="shared" si="0"/>
        <v>14</v>
      </c>
      <c r="B19" s="29" t="s">
        <v>58</v>
      </c>
      <c r="C19" s="29" t="s">
        <v>68</v>
      </c>
      <c r="D19" s="29" t="s">
        <v>33</v>
      </c>
      <c r="E19" s="35">
        <v>43798</v>
      </c>
      <c r="F19" s="29">
        <v>1</v>
      </c>
      <c r="G19" s="29" t="s">
        <v>18</v>
      </c>
      <c r="H19" s="35">
        <v>43797</v>
      </c>
      <c r="I19" s="35">
        <v>43797</v>
      </c>
      <c r="J19" s="35">
        <v>43797</v>
      </c>
      <c r="K19" s="31">
        <v>5694619</v>
      </c>
      <c r="L19" s="16">
        <v>5693839.9900000002</v>
      </c>
      <c r="M19" s="19">
        <v>99.986320250000006</v>
      </c>
      <c r="N19" s="27">
        <v>4.9937931000000005E-2</v>
      </c>
      <c r="O19" s="29" t="s">
        <v>16</v>
      </c>
    </row>
    <row r="20" spans="1:15">
      <c r="A20" s="29">
        <f t="shared" si="0"/>
        <v>15</v>
      </c>
      <c r="B20" s="29" t="s">
        <v>58</v>
      </c>
      <c r="C20" s="29" t="s">
        <v>68</v>
      </c>
      <c r="D20" s="29" t="s">
        <v>34</v>
      </c>
      <c r="E20" s="35">
        <v>43798</v>
      </c>
      <c r="F20" s="29">
        <v>1</v>
      </c>
      <c r="G20" s="29" t="s">
        <v>18</v>
      </c>
      <c r="H20" s="35">
        <v>43797</v>
      </c>
      <c r="I20" s="35">
        <v>43797</v>
      </c>
      <c r="J20" s="35">
        <v>43797</v>
      </c>
      <c r="K20" s="31">
        <v>800727</v>
      </c>
      <c r="L20" s="16">
        <v>800617.46</v>
      </c>
      <c r="M20" s="19">
        <v>99.986320250000006</v>
      </c>
      <c r="N20" s="27">
        <v>4.9937931000000005E-2</v>
      </c>
      <c r="O20" s="29" t="s">
        <v>16</v>
      </c>
    </row>
    <row r="21" spans="1:15">
      <c r="A21" s="29">
        <f t="shared" si="0"/>
        <v>16</v>
      </c>
      <c r="B21" s="29" t="s">
        <v>58</v>
      </c>
      <c r="C21" s="29" t="s">
        <v>68</v>
      </c>
      <c r="D21" s="29" t="s">
        <v>35</v>
      </c>
      <c r="E21" s="35">
        <v>43798</v>
      </c>
      <c r="F21" s="29">
        <v>1</v>
      </c>
      <c r="G21" s="29" t="s">
        <v>18</v>
      </c>
      <c r="H21" s="35">
        <v>43797</v>
      </c>
      <c r="I21" s="35">
        <v>43797</v>
      </c>
      <c r="J21" s="35">
        <v>43797</v>
      </c>
      <c r="K21" s="31">
        <v>35766326</v>
      </c>
      <c r="L21" s="16">
        <v>35761433.259999998</v>
      </c>
      <c r="M21" s="19">
        <v>99.986320250000006</v>
      </c>
      <c r="N21" s="27">
        <v>4.9937931000000005E-2</v>
      </c>
      <c r="O21" s="29" t="s">
        <v>16</v>
      </c>
    </row>
    <row r="22" spans="1:15">
      <c r="A22" s="29">
        <f t="shared" si="0"/>
        <v>17</v>
      </c>
      <c r="B22" s="29" t="s">
        <v>58</v>
      </c>
      <c r="C22" s="29" t="s">
        <v>68</v>
      </c>
      <c r="D22" s="29" t="s">
        <v>36</v>
      </c>
      <c r="E22" s="35">
        <v>43798</v>
      </c>
      <c r="F22" s="29">
        <v>1</v>
      </c>
      <c r="G22" s="29" t="s">
        <v>18</v>
      </c>
      <c r="H22" s="35">
        <v>43797</v>
      </c>
      <c r="I22" s="35">
        <v>43797</v>
      </c>
      <c r="J22" s="35">
        <v>43797</v>
      </c>
      <c r="K22" s="31">
        <v>77612952</v>
      </c>
      <c r="L22" s="16">
        <v>77602334.739999995</v>
      </c>
      <c r="M22" s="19">
        <v>99.986320250000006</v>
      </c>
      <c r="N22" s="27">
        <v>4.9937931000000005E-2</v>
      </c>
      <c r="O22" s="29" t="s">
        <v>16</v>
      </c>
    </row>
    <row r="23" spans="1:15">
      <c r="A23" s="29">
        <f t="shared" si="0"/>
        <v>18</v>
      </c>
      <c r="B23" s="29" t="s">
        <v>58</v>
      </c>
      <c r="C23" s="29" t="s">
        <v>68</v>
      </c>
      <c r="D23" s="29" t="s">
        <v>37</v>
      </c>
      <c r="E23" s="35">
        <v>43798</v>
      </c>
      <c r="F23" s="29">
        <v>1</v>
      </c>
      <c r="G23" s="29" t="s">
        <v>18</v>
      </c>
      <c r="H23" s="35">
        <v>43797</v>
      </c>
      <c r="I23" s="35">
        <v>43797</v>
      </c>
      <c r="J23" s="35">
        <v>43797</v>
      </c>
      <c r="K23" s="31">
        <v>42193230</v>
      </c>
      <c r="L23" s="16">
        <v>42187458.07</v>
      </c>
      <c r="M23" s="19">
        <v>99.986320250000006</v>
      </c>
      <c r="N23" s="27">
        <v>4.9937931000000005E-2</v>
      </c>
      <c r="O23" s="29" t="s">
        <v>16</v>
      </c>
    </row>
    <row r="24" spans="1:15">
      <c r="A24" s="29">
        <f t="shared" si="0"/>
        <v>19</v>
      </c>
      <c r="B24" s="29" t="s">
        <v>58</v>
      </c>
      <c r="C24" s="29" t="s">
        <v>68</v>
      </c>
      <c r="D24" s="29" t="s">
        <v>38</v>
      </c>
      <c r="E24" s="35">
        <v>43798</v>
      </c>
      <c r="F24" s="29">
        <v>1</v>
      </c>
      <c r="G24" s="29" t="s">
        <v>18</v>
      </c>
      <c r="H24" s="35">
        <v>43797</v>
      </c>
      <c r="I24" s="35">
        <v>43797</v>
      </c>
      <c r="J24" s="35">
        <v>43797</v>
      </c>
      <c r="K24" s="31">
        <v>179113234</v>
      </c>
      <c r="L24" s="16">
        <v>179088731.75999999</v>
      </c>
      <c r="M24" s="19">
        <v>99.986320250000006</v>
      </c>
      <c r="N24" s="27">
        <v>4.9937931000000005E-2</v>
      </c>
      <c r="O24" s="29" t="s">
        <v>16</v>
      </c>
    </row>
    <row r="25" spans="1:15">
      <c r="A25" s="29">
        <f t="shared" si="0"/>
        <v>20</v>
      </c>
      <c r="B25" s="29" t="s">
        <v>58</v>
      </c>
      <c r="C25" s="29" t="s">
        <v>68</v>
      </c>
      <c r="D25" s="29" t="s">
        <v>39</v>
      </c>
      <c r="E25" s="35">
        <v>43798</v>
      </c>
      <c r="F25" s="29">
        <v>1</v>
      </c>
      <c r="G25" s="29" t="s">
        <v>18</v>
      </c>
      <c r="H25" s="35">
        <v>43797</v>
      </c>
      <c r="I25" s="35">
        <v>43797</v>
      </c>
      <c r="J25" s="35">
        <v>43797</v>
      </c>
      <c r="K25" s="31">
        <v>7021536</v>
      </c>
      <c r="L25" s="16">
        <v>7020575.4699999997</v>
      </c>
      <c r="M25" s="19">
        <v>99.986320250000006</v>
      </c>
      <c r="N25" s="27">
        <v>4.9937931000000005E-2</v>
      </c>
      <c r="O25" s="29" t="s">
        <v>16</v>
      </c>
    </row>
    <row r="26" spans="1:15">
      <c r="A26" s="29">
        <f t="shared" si="0"/>
        <v>21</v>
      </c>
      <c r="B26" s="29" t="s">
        <v>58</v>
      </c>
      <c r="C26" s="29" t="s">
        <v>68</v>
      </c>
      <c r="D26" s="29" t="s">
        <v>40</v>
      </c>
      <c r="E26" s="35">
        <v>43798</v>
      </c>
      <c r="F26" s="29">
        <v>1</v>
      </c>
      <c r="G26" s="29" t="s">
        <v>18</v>
      </c>
      <c r="H26" s="35">
        <v>43797</v>
      </c>
      <c r="I26" s="35">
        <v>43797</v>
      </c>
      <c r="J26" s="35">
        <v>43797</v>
      </c>
      <c r="K26" s="31">
        <v>1318537194</v>
      </c>
      <c r="L26" s="16">
        <v>1318356821.4100001</v>
      </c>
      <c r="M26" s="19">
        <v>99.986320250000006</v>
      </c>
      <c r="N26" s="27">
        <v>4.9937931000000005E-2</v>
      </c>
      <c r="O26" s="29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8"/>
  <sheetViews>
    <sheetView tabSelected="1" topLeftCell="F15" workbookViewId="0">
      <selection activeCell="A6" sqref="A6:O38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4" bestFit="1" customWidth="1"/>
    <col min="6" max="6" width="15.42578125" bestFit="1" customWidth="1"/>
    <col min="7" max="7" width="17.85546875" bestFit="1" customWidth="1"/>
    <col min="8" max="8" width="12.85546875" style="24" bestFit="1" customWidth="1"/>
    <col min="9" max="9" width="16.5703125" style="24" bestFit="1" customWidth="1"/>
    <col min="10" max="10" width="18.28515625" style="24" bestFit="1" customWidth="1"/>
    <col min="11" max="11" width="17.42578125" bestFit="1" customWidth="1"/>
    <col min="12" max="12" width="19.85546875" style="25" bestFit="1" customWidth="1"/>
    <col min="13" max="13" width="22.28515625" style="26" bestFit="1" customWidth="1"/>
    <col min="14" max="14" width="22.28515625" style="33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2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2"/>
      <c r="O2" s="1"/>
    </row>
    <row r="3" spans="1:15">
      <c r="A3" s="1" t="s">
        <v>0</v>
      </c>
      <c r="B3" s="1"/>
      <c r="C3" s="1"/>
      <c r="D3" s="1"/>
      <c r="E3" s="35">
        <f>+'28-11-2019'!E3+1</f>
        <v>43798</v>
      </c>
      <c r="F3" s="11"/>
      <c r="G3" s="1"/>
      <c r="H3" s="22"/>
      <c r="I3" s="22"/>
      <c r="J3" s="22"/>
      <c r="K3" s="13"/>
      <c r="L3" s="12"/>
      <c r="M3" s="17"/>
      <c r="N3" s="32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2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7" t="s">
        <v>14</v>
      </c>
      <c r="O5" s="3" t="s">
        <v>15</v>
      </c>
    </row>
    <row r="6" spans="1:15">
      <c r="A6" s="29">
        <v>1</v>
      </c>
      <c r="B6" s="29" t="s">
        <v>59</v>
      </c>
      <c r="C6" s="29" t="s">
        <v>60</v>
      </c>
      <c r="D6" s="29" t="s">
        <v>31</v>
      </c>
      <c r="E6" s="35">
        <v>43845</v>
      </c>
      <c r="F6" s="30">
        <v>47</v>
      </c>
      <c r="G6" s="29" t="s">
        <v>41</v>
      </c>
      <c r="H6" s="35">
        <v>43797</v>
      </c>
      <c r="I6" s="35">
        <v>43797</v>
      </c>
      <c r="J6" s="35">
        <v>43798</v>
      </c>
      <c r="K6" s="31">
        <v>4000000</v>
      </c>
      <c r="L6" s="16">
        <v>397339600</v>
      </c>
      <c r="M6" s="19">
        <v>99.334900000000005</v>
      </c>
      <c r="N6" s="27">
        <v>5.1997000000000002E-2</v>
      </c>
      <c r="O6" s="29" t="s">
        <v>16</v>
      </c>
    </row>
    <row r="7" spans="1:15">
      <c r="A7" s="29">
        <v>2</v>
      </c>
      <c r="B7" s="29" t="s">
        <v>59</v>
      </c>
      <c r="C7" s="29" t="s">
        <v>60</v>
      </c>
      <c r="D7" s="29" t="s">
        <v>31</v>
      </c>
      <c r="E7" s="35">
        <v>43845</v>
      </c>
      <c r="F7" s="30">
        <v>47</v>
      </c>
      <c r="G7" s="29" t="s">
        <v>41</v>
      </c>
      <c r="H7" s="35">
        <v>43797</v>
      </c>
      <c r="I7" s="35">
        <v>43797</v>
      </c>
      <c r="J7" s="35">
        <v>43798</v>
      </c>
      <c r="K7" s="31">
        <v>4000000</v>
      </c>
      <c r="L7" s="16">
        <v>397339600</v>
      </c>
      <c r="M7" s="19">
        <v>99.334900000000005</v>
      </c>
      <c r="N7" s="27">
        <v>5.1997000000000002E-2</v>
      </c>
      <c r="O7" s="29" t="s">
        <v>16</v>
      </c>
    </row>
    <row r="8" spans="1:15">
      <c r="A8" s="29">
        <v>3</v>
      </c>
      <c r="B8" s="29" t="s">
        <v>59</v>
      </c>
      <c r="C8" s="29" t="s">
        <v>60</v>
      </c>
      <c r="D8" s="29" t="s">
        <v>31</v>
      </c>
      <c r="E8" s="35">
        <v>43845</v>
      </c>
      <c r="F8" s="30">
        <v>47</v>
      </c>
      <c r="G8" s="29" t="s">
        <v>41</v>
      </c>
      <c r="H8" s="35">
        <v>43797</v>
      </c>
      <c r="I8" s="35">
        <v>43797</v>
      </c>
      <c r="J8" s="35">
        <v>43798</v>
      </c>
      <c r="K8" s="31">
        <v>1000000</v>
      </c>
      <c r="L8" s="16">
        <v>99331400</v>
      </c>
      <c r="M8" s="19">
        <v>99.334900000000005</v>
      </c>
      <c r="N8" s="34">
        <v>5.1997000000000002E-2</v>
      </c>
      <c r="O8" s="29" t="s">
        <v>16</v>
      </c>
    </row>
    <row r="9" spans="1:15">
      <c r="A9" s="29">
        <v>4</v>
      </c>
      <c r="B9" s="29" t="s">
        <v>59</v>
      </c>
      <c r="C9" s="29" t="s">
        <v>60</v>
      </c>
      <c r="D9" s="29" t="s">
        <v>31</v>
      </c>
      <c r="E9" s="35">
        <v>43845</v>
      </c>
      <c r="F9" s="30">
        <v>47</v>
      </c>
      <c r="G9" s="29" t="s">
        <v>41</v>
      </c>
      <c r="H9" s="35">
        <v>43797</v>
      </c>
      <c r="I9" s="35">
        <v>43797</v>
      </c>
      <c r="J9" s="35">
        <v>43798</v>
      </c>
      <c r="K9" s="31">
        <v>1000000</v>
      </c>
      <c r="L9" s="16">
        <v>99331400</v>
      </c>
      <c r="M9" s="19">
        <v>99.334900000000005</v>
      </c>
      <c r="N9" s="34">
        <v>5.1997000000000002E-2</v>
      </c>
      <c r="O9" s="29" t="s">
        <v>16</v>
      </c>
    </row>
    <row r="10" spans="1:15">
      <c r="A10" s="29">
        <v>5</v>
      </c>
      <c r="B10" s="29" t="s">
        <v>47</v>
      </c>
      <c r="C10" s="29" t="s">
        <v>48</v>
      </c>
      <c r="D10" s="29" t="s">
        <v>19</v>
      </c>
      <c r="E10" s="35">
        <v>44291</v>
      </c>
      <c r="F10" s="30">
        <v>493</v>
      </c>
      <c r="G10" s="29" t="s">
        <v>18</v>
      </c>
      <c r="H10" s="35">
        <v>43798</v>
      </c>
      <c r="I10" s="35">
        <v>43798</v>
      </c>
      <c r="J10" s="35">
        <v>43798</v>
      </c>
      <c r="K10" s="31">
        <v>150000</v>
      </c>
      <c r="L10" s="16">
        <v>15702978.359999999</v>
      </c>
      <c r="M10" s="19">
        <v>99.159199999999998</v>
      </c>
      <c r="N10" s="34">
        <v>9.1204999999999994E-2</v>
      </c>
      <c r="O10" s="29" t="s">
        <v>46</v>
      </c>
    </row>
    <row r="11" spans="1:15">
      <c r="A11" s="29">
        <v>6</v>
      </c>
      <c r="B11" s="29" t="s">
        <v>47</v>
      </c>
      <c r="C11" s="29" t="s">
        <v>48</v>
      </c>
      <c r="D11" s="29" t="s">
        <v>40</v>
      </c>
      <c r="E11" s="35">
        <v>44291</v>
      </c>
      <c r="F11" s="30">
        <v>493</v>
      </c>
      <c r="G11" s="29" t="s">
        <v>18</v>
      </c>
      <c r="H11" s="35">
        <v>43798</v>
      </c>
      <c r="I11" s="35">
        <v>43798</v>
      </c>
      <c r="J11" s="35">
        <v>43798</v>
      </c>
      <c r="K11" s="31">
        <v>150000</v>
      </c>
      <c r="L11" s="16">
        <v>15702978.359999999</v>
      </c>
      <c r="M11" s="19">
        <v>99.159199999999998</v>
      </c>
      <c r="N11" s="34">
        <v>9.1204999999999994E-2</v>
      </c>
      <c r="O11" s="29" t="s">
        <v>46</v>
      </c>
    </row>
    <row r="12" spans="1:15">
      <c r="A12" s="29">
        <v>7</v>
      </c>
      <c r="B12" s="29" t="s">
        <v>61</v>
      </c>
      <c r="C12" s="29" t="s">
        <v>62</v>
      </c>
      <c r="D12" s="29" t="s">
        <v>31</v>
      </c>
      <c r="E12" s="35">
        <v>43822</v>
      </c>
      <c r="F12" s="30">
        <v>24</v>
      </c>
      <c r="G12" s="29" t="s">
        <v>18</v>
      </c>
      <c r="H12" s="35">
        <v>43798</v>
      </c>
      <c r="I12" s="35">
        <v>43798</v>
      </c>
      <c r="J12" s="35">
        <v>43798</v>
      </c>
      <c r="K12" s="31">
        <v>3500000</v>
      </c>
      <c r="L12" s="16">
        <v>348761700</v>
      </c>
      <c r="M12" s="19">
        <v>99.646199999999993</v>
      </c>
      <c r="N12" s="34">
        <v>5.3997999999999997E-2</v>
      </c>
      <c r="O12" s="29" t="s">
        <v>16</v>
      </c>
    </row>
    <row r="13" spans="1:15">
      <c r="A13" s="29">
        <v>8</v>
      </c>
      <c r="B13" s="29" t="s">
        <v>61</v>
      </c>
      <c r="C13" s="29" t="s">
        <v>62</v>
      </c>
      <c r="D13" s="29" t="s">
        <v>40</v>
      </c>
      <c r="E13" s="35">
        <v>43822</v>
      </c>
      <c r="F13" s="30">
        <v>24</v>
      </c>
      <c r="G13" s="29" t="s">
        <v>18</v>
      </c>
      <c r="H13" s="35">
        <v>43798</v>
      </c>
      <c r="I13" s="35">
        <v>43798</v>
      </c>
      <c r="J13" s="35">
        <v>43798</v>
      </c>
      <c r="K13" s="31">
        <v>1500000</v>
      </c>
      <c r="L13" s="16">
        <v>149469300</v>
      </c>
      <c r="M13" s="19">
        <v>99.646199999999993</v>
      </c>
      <c r="N13" s="34">
        <v>5.3997999999999997E-2</v>
      </c>
      <c r="O13" s="29" t="s">
        <v>16</v>
      </c>
    </row>
    <row r="14" spans="1:15">
      <c r="A14" s="29">
        <v>9</v>
      </c>
      <c r="B14" s="29" t="s">
        <v>63</v>
      </c>
      <c r="C14" s="29" t="s">
        <v>64</v>
      </c>
      <c r="D14" s="29" t="s">
        <v>31</v>
      </c>
      <c r="E14" s="35">
        <v>43889</v>
      </c>
      <c r="F14" s="30">
        <v>91</v>
      </c>
      <c r="G14" s="29" t="s">
        <v>18</v>
      </c>
      <c r="H14" s="35">
        <v>43798</v>
      </c>
      <c r="I14" s="35">
        <v>43798</v>
      </c>
      <c r="J14" s="35">
        <v>43798</v>
      </c>
      <c r="K14" s="31">
        <v>5000000</v>
      </c>
      <c r="L14" s="16">
        <v>493236500</v>
      </c>
      <c r="M14" s="19">
        <v>98.647300000000001</v>
      </c>
      <c r="N14" s="34">
        <v>5.5000642036475707E-2</v>
      </c>
      <c r="O14" s="29" t="s">
        <v>16</v>
      </c>
    </row>
    <row r="15" spans="1:15">
      <c r="A15" s="29">
        <v>10</v>
      </c>
      <c r="B15" s="29" t="s">
        <v>65</v>
      </c>
      <c r="C15" s="29" t="s">
        <v>68</v>
      </c>
      <c r="D15" s="29" t="s">
        <v>17</v>
      </c>
      <c r="E15" s="35">
        <v>43801</v>
      </c>
      <c r="F15" s="30">
        <v>3</v>
      </c>
      <c r="G15" s="29" t="s">
        <v>18</v>
      </c>
      <c r="H15" s="35">
        <v>43798</v>
      </c>
      <c r="I15" s="35">
        <v>43798</v>
      </c>
      <c r="J15" s="35">
        <v>43798</v>
      </c>
      <c r="K15" s="31">
        <v>202432172</v>
      </c>
      <c r="L15" s="16">
        <v>202350219.02000001</v>
      </c>
      <c r="M15" s="19">
        <v>99.959515830000001</v>
      </c>
      <c r="N15" s="34">
        <v>4.92756876E-2</v>
      </c>
      <c r="O15" s="29" t="s">
        <v>16</v>
      </c>
    </row>
    <row r="16" spans="1:15">
      <c r="A16" s="29">
        <v>11</v>
      </c>
      <c r="B16" s="29" t="s">
        <v>65</v>
      </c>
      <c r="C16" s="29" t="s">
        <v>68</v>
      </c>
      <c r="D16" s="29" t="s">
        <v>19</v>
      </c>
      <c r="E16" s="35">
        <v>43801</v>
      </c>
      <c r="F16" s="30">
        <v>3</v>
      </c>
      <c r="G16" s="29" t="s">
        <v>18</v>
      </c>
      <c r="H16" s="35">
        <v>43798</v>
      </c>
      <c r="I16" s="35">
        <v>43798</v>
      </c>
      <c r="J16" s="35">
        <v>43798</v>
      </c>
      <c r="K16" s="31">
        <v>5326934</v>
      </c>
      <c r="L16" s="16">
        <v>5324777.43</v>
      </c>
      <c r="M16" s="19">
        <v>99.959515830000001</v>
      </c>
      <c r="N16" s="34">
        <v>4.92756876E-2</v>
      </c>
      <c r="O16" s="29" t="s">
        <v>16</v>
      </c>
    </row>
    <row r="17" spans="1:15">
      <c r="A17" s="29">
        <v>12</v>
      </c>
      <c r="B17" s="29" t="s">
        <v>65</v>
      </c>
      <c r="C17" s="29" t="s">
        <v>68</v>
      </c>
      <c r="D17" s="29" t="s">
        <v>20</v>
      </c>
      <c r="E17" s="35">
        <v>43801</v>
      </c>
      <c r="F17" s="30">
        <v>3</v>
      </c>
      <c r="G17" s="29" t="s">
        <v>18</v>
      </c>
      <c r="H17" s="35">
        <v>43798</v>
      </c>
      <c r="I17" s="35">
        <v>43798</v>
      </c>
      <c r="J17" s="35">
        <v>43798</v>
      </c>
      <c r="K17" s="31">
        <v>9776330</v>
      </c>
      <c r="L17" s="16">
        <v>9772372.1300000008</v>
      </c>
      <c r="M17" s="19">
        <v>99.959515830000001</v>
      </c>
      <c r="N17" s="34">
        <v>4.92756876E-2</v>
      </c>
      <c r="O17" s="29" t="s">
        <v>16</v>
      </c>
    </row>
    <row r="18" spans="1:15">
      <c r="A18" s="29">
        <v>13</v>
      </c>
      <c r="B18" s="29" t="s">
        <v>65</v>
      </c>
      <c r="C18" s="29" t="s">
        <v>68</v>
      </c>
      <c r="D18" s="29" t="s">
        <v>21</v>
      </c>
      <c r="E18" s="35">
        <v>43801</v>
      </c>
      <c r="F18" s="30">
        <v>3</v>
      </c>
      <c r="G18" s="29" t="s">
        <v>18</v>
      </c>
      <c r="H18" s="35">
        <v>43798</v>
      </c>
      <c r="I18" s="35">
        <v>43798</v>
      </c>
      <c r="J18" s="35">
        <v>43798</v>
      </c>
      <c r="K18" s="31">
        <v>388502330</v>
      </c>
      <c r="L18" s="16">
        <v>388345048.06</v>
      </c>
      <c r="M18" s="19">
        <v>99.959515830000001</v>
      </c>
      <c r="N18" s="34">
        <v>4.92756876E-2</v>
      </c>
      <c r="O18" s="29" t="s">
        <v>16</v>
      </c>
    </row>
    <row r="19" spans="1:15">
      <c r="A19" s="29">
        <v>14</v>
      </c>
      <c r="B19" s="29" t="s">
        <v>65</v>
      </c>
      <c r="C19" s="29" t="s">
        <v>68</v>
      </c>
      <c r="D19" s="29" t="s">
        <v>22</v>
      </c>
      <c r="E19" s="35">
        <v>43801</v>
      </c>
      <c r="F19" s="30">
        <v>3</v>
      </c>
      <c r="G19" s="29" t="s">
        <v>18</v>
      </c>
      <c r="H19" s="35">
        <v>43798</v>
      </c>
      <c r="I19" s="35">
        <v>43798</v>
      </c>
      <c r="J19" s="35">
        <v>43798</v>
      </c>
      <c r="K19" s="31">
        <v>78429293</v>
      </c>
      <c r="L19" s="16">
        <v>78397541.549999997</v>
      </c>
      <c r="M19" s="19">
        <v>99.959515830000001</v>
      </c>
      <c r="N19" s="34">
        <v>4.92756876E-2</v>
      </c>
      <c r="O19" s="29" t="s">
        <v>16</v>
      </c>
    </row>
    <row r="20" spans="1:15">
      <c r="A20" s="29">
        <v>15</v>
      </c>
      <c r="B20" s="29" t="s">
        <v>65</v>
      </c>
      <c r="C20" s="29" t="s">
        <v>68</v>
      </c>
      <c r="D20" s="29" t="s">
        <v>23</v>
      </c>
      <c r="E20" s="35">
        <v>43801</v>
      </c>
      <c r="F20" s="30">
        <v>3</v>
      </c>
      <c r="G20" s="29" t="s">
        <v>18</v>
      </c>
      <c r="H20" s="35">
        <v>43798</v>
      </c>
      <c r="I20" s="35">
        <v>43798</v>
      </c>
      <c r="J20" s="35">
        <v>43798</v>
      </c>
      <c r="K20" s="31">
        <v>20372920</v>
      </c>
      <c r="L20" s="16">
        <v>20364672.190000001</v>
      </c>
      <c r="M20" s="19">
        <v>99.959515830000001</v>
      </c>
      <c r="N20" s="34">
        <v>4.92756876E-2</v>
      </c>
      <c r="O20" s="29" t="s">
        <v>16</v>
      </c>
    </row>
    <row r="21" spans="1:15">
      <c r="A21" s="29">
        <v>16</v>
      </c>
      <c r="B21" s="29" t="s">
        <v>65</v>
      </c>
      <c r="C21" s="29" t="s">
        <v>68</v>
      </c>
      <c r="D21" s="29" t="s">
        <v>24</v>
      </c>
      <c r="E21" s="35">
        <v>43801</v>
      </c>
      <c r="F21" s="30">
        <v>3</v>
      </c>
      <c r="G21" s="29" t="s">
        <v>18</v>
      </c>
      <c r="H21" s="35">
        <v>43798</v>
      </c>
      <c r="I21" s="35">
        <v>43798</v>
      </c>
      <c r="J21" s="35">
        <v>43798</v>
      </c>
      <c r="K21" s="31">
        <v>34806</v>
      </c>
      <c r="L21" s="16">
        <v>34791.910000000003</v>
      </c>
      <c r="M21" s="19">
        <v>99.959515830000001</v>
      </c>
      <c r="N21" s="34">
        <v>4.92756876E-2</v>
      </c>
      <c r="O21" s="29" t="s">
        <v>16</v>
      </c>
    </row>
    <row r="22" spans="1:15">
      <c r="A22" s="29">
        <v>17</v>
      </c>
      <c r="B22" s="29" t="s">
        <v>65</v>
      </c>
      <c r="C22" s="29" t="s">
        <v>68</v>
      </c>
      <c r="D22" s="29" t="s">
        <v>25</v>
      </c>
      <c r="E22" s="35">
        <v>43801</v>
      </c>
      <c r="F22" s="30">
        <v>3</v>
      </c>
      <c r="G22" s="29" t="s">
        <v>18</v>
      </c>
      <c r="H22" s="35">
        <v>43798</v>
      </c>
      <c r="I22" s="35">
        <v>43798</v>
      </c>
      <c r="J22" s="35">
        <v>43798</v>
      </c>
      <c r="K22" s="31">
        <v>24821556</v>
      </c>
      <c r="L22" s="16">
        <v>24811507.199999999</v>
      </c>
      <c r="M22" s="19">
        <v>99.959515830000001</v>
      </c>
      <c r="N22" s="34">
        <v>4.92756876E-2</v>
      </c>
      <c r="O22" s="29" t="s">
        <v>16</v>
      </c>
    </row>
    <row r="23" spans="1:15">
      <c r="A23" s="29">
        <v>18</v>
      </c>
      <c r="B23" s="29" t="s">
        <v>65</v>
      </c>
      <c r="C23" s="29" t="s">
        <v>68</v>
      </c>
      <c r="D23" s="29" t="s">
        <v>27</v>
      </c>
      <c r="E23" s="35">
        <v>43801</v>
      </c>
      <c r="F23" s="30">
        <v>3</v>
      </c>
      <c r="G23" s="29" t="s">
        <v>18</v>
      </c>
      <c r="H23" s="35">
        <v>43798</v>
      </c>
      <c r="I23" s="35">
        <v>43798</v>
      </c>
      <c r="J23" s="35">
        <v>43798</v>
      </c>
      <c r="K23" s="31">
        <v>21248188</v>
      </c>
      <c r="L23" s="16">
        <v>21239585.850000001</v>
      </c>
      <c r="M23" s="19">
        <v>99.959515830000001</v>
      </c>
      <c r="N23" s="34">
        <v>4.92756876E-2</v>
      </c>
      <c r="O23" s="29" t="s">
        <v>16</v>
      </c>
    </row>
    <row r="24" spans="1:15">
      <c r="A24" s="29">
        <v>19</v>
      </c>
      <c r="B24" s="29" t="s">
        <v>65</v>
      </c>
      <c r="C24" s="29" t="s">
        <v>68</v>
      </c>
      <c r="D24" s="29" t="s">
        <v>26</v>
      </c>
      <c r="E24" s="35">
        <v>43801</v>
      </c>
      <c r="F24" s="30">
        <v>3</v>
      </c>
      <c r="G24" s="29" t="s">
        <v>18</v>
      </c>
      <c r="H24" s="35">
        <v>43798</v>
      </c>
      <c r="I24" s="35">
        <v>43798</v>
      </c>
      <c r="J24" s="35">
        <v>43798</v>
      </c>
      <c r="K24" s="31">
        <v>132249913</v>
      </c>
      <c r="L24" s="16">
        <v>132196372.72</v>
      </c>
      <c r="M24" s="19">
        <v>99.959515830000001</v>
      </c>
      <c r="N24" s="34">
        <v>4.92756876E-2</v>
      </c>
      <c r="O24" s="29" t="s">
        <v>16</v>
      </c>
    </row>
    <row r="25" spans="1:15">
      <c r="A25" s="29">
        <v>20</v>
      </c>
      <c r="B25" s="29" t="s">
        <v>65</v>
      </c>
      <c r="C25" s="29" t="s">
        <v>68</v>
      </c>
      <c r="D25" s="29" t="s">
        <v>28</v>
      </c>
      <c r="E25" s="35">
        <v>43801</v>
      </c>
      <c r="F25" s="30">
        <v>3</v>
      </c>
      <c r="G25" s="29" t="s">
        <v>18</v>
      </c>
      <c r="H25" s="35">
        <v>43798</v>
      </c>
      <c r="I25" s="35">
        <v>43798</v>
      </c>
      <c r="J25" s="35">
        <v>43798</v>
      </c>
      <c r="K25" s="31">
        <v>40904275</v>
      </c>
      <c r="L25" s="16">
        <v>40887715.240000002</v>
      </c>
      <c r="M25" s="19">
        <v>99.959515830000001</v>
      </c>
      <c r="N25" s="34">
        <v>4.92756876E-2</v>
      </c>
      <c r="O25" s="29" t="s">
        <v>16</v>
      </c>
    </row>
    <row r="26" spans="1:15">
      <c r="A26" s="29">
        <v>21</v>
      </c>
      <c r="B26" s="29" t="s">
        <v>65</v>
      </c>
      <c r="C26" s="29" t="s">
        <v>68</v>
      </c>
      <c r="D26" s="29" t="s">
        <v>29</v>
      </c>
      <c r="E26" s="35">
        <v>43801</v>
      </c>
      <c r="F26" s="30">
        <v>3</v>
      </c>
      <c r="G26" s="29" t="s">
        <v>18</v>
      </c>
      <c r="H26" s="35">
        <v>43798</v>
      </c>
      <c r="I26" s="35">
        <v>43798</v>
      </c>
      <c r="J26" s="35">
        <v>43798</v>
      </c>
      <c r="K26" s="31">
        <v>54959272</v>
      </c>
      <c r="L26" s="16">
        <v>54937022.189999998</v>
      </c>
      <c r="M26" s="19">
        <v>99.959515830000001</v>
      </c>
      <c r="N26" s="34">
        <v>4.92756876E-2</v>
      </c>
      <c r="O26" s="29" t="s">
        <v>16</v>
      </c>
    </row>
    <row r="27" spans="1:15">
      <c r="A27" s="29">
        <v>22</v>
      </c>
      <c r="B27" s="29" t="s">
        <v>65</v>
      </c>
      <c r="C27" s="29" t="s">
        <v>68</v>
      </c>
      <c r="D27" s="29" t="s">
        <v>30</v>
      </c>
      <c r="E27" s="35">
        <v>43801</v>
      </c>
      <c r="F27" s="30">
        <v>3</v>
      </c>
      <c r="G27" s="29" t="s">
        <v>18</v>
      </c>
      <c r="H27" s="35">
        <v>43798</v>
      </c>
      <c r="I27" s="35">
        <v>43798</v>
      </c>
      <c r="J27" s="35">
        <v>43798</v>
      </c>
      <c r="K27" s="31">
        <v>2107924</v>
      </c>
      <c r="L27" s="16">
        <v>2107070.62</v>
      </c>
      <c r="M27" s="19">
        <v>99.959515830000001</v>
      </c>
      <c r="N27" s="34">
        <v>4.92756876E-2</v>
      </c>
      <c r="O27" s="29" t="s">
        <v>16</v>
      </c>
    </row>
    <row r="28" spans="1:15">
      <c r="A28" s="29">
        <v>23</v>
      </c>
      <c r="B28" s="29" t="s">
        <v>65</v>
      </c>
      <c r="C28" s="29" t="s">
        <v>68</v>
      </c>
      <c r="D28" s="29" t="s">
        <v>31</v>
      </c>
      <c r="E28" s="35">
        <v>43801</v>
      </c>
      <c r="F28" s="30">
        <v>3</v>
      </c>
      <c r="G28" s="29" t="s">
        <v>18</v>
      </c>
      <c r="H28" s="35">
        <v>43798</v>
      </c>
      <c r="I28" s="35">
        <v>43798</v>
      </c>
      <c r="J28" s="35">
        <v>43798</v>
      </c>
      <c r="K28" s="31">
        <v>1092090993</v>
      </c>
      <c r="L28" s="16">
        <v>1091648869.03</v>
      </c>
      <c r="M28" s="19">
        <v>99.959515830000001</v>
      </c>
      <c r="N28" s="34">
        <v>4.92756876E-2</v>
      </c>
      <c r="O28" s="29" t="s">
        <v>16</v>
      </c>
    </row>
    <row r="29" spans="1:15">
      <c r="A29" s="29">
        <v>24</v>
      </c>
      <c r="B29" s="29" t="s">
        <v>65</v>
      </c>
      <c r="C29" s="29" t="s">
        <v>68</v>
      </c>
      <c r="D29" s="29" t="s">
        <v>32</v>
      </c>
      <c r="E29" s="35">
        <v>43801</v>
      </c>
      <c r="F29" s="30">
        <v>3</v>
      </c>
      <c r="G29" s="29" t="s">
        <v>18</v>
      </c>
      <c r="H29" s="35">
        <v>43798</v>
      </c>
      <c r="I29" s="35">
        <v>43798</v>
      </c>
      <c r="J29" s="35">
        <v>43798</v>
      </c>
      <c r="K29" s="31">
        <v>186446288</v>
      </c>
      <c r="L29" s="16">
        <v>186370806.77000001</v>
      </c>
      <c r="M29" s="19">
        <v>99.959515830000001</v>
      </c>
      <c r="N29" s="34">
        <v>4.92756876E-2</v>
      </c>
      <c r="O29" s="29" t="s">
        <v>16</v>
      </c>
    </row>
    <row r="30" spans="1:15">
      <c r="A30" s="29">
        <v>25</v>
      </c>
      <c r="B30" s="29" t="s">
        <v>65</v>
      </c>
      <c r="C30" s="29" t="s">
        <v>68</v>
      </c>
      <c r="D30" s="29" t="s">
        <v>33</v>
      </c>
      <c r="E30" s="35">
        <v>43801</v>
      </c>
      <c r="F30" s="30">
        <v>3</v>
      </c>
      <c r="G30" s="29" t="s">
        <v>18</v>
      </c>
      <c r="H30" s="35">
        <v>43798</v>
      </c>
      <c r="I30" s="35">
        <v>43798</v>
      </c>
      <c r="J30" s="35">
        <v>43798</v>
      </c>
      <c r="K30" s="31">
        <v>5350197</v>
      </c>
      <c r="L30" s="16">
        <v>5348031.0199999996</v>
      </c>
      <c r="M30" s="19">
        <v>99.959515830000001</v>
      </c>
      <c r="N30" s="34">
        <v>4.92756876E-2</v>
      </c>
      <c r="O30" s="29" t="s">
        <v>16</v>
      </c>
    </row>
    <row r="31" spans="1:15">
      <c r="A31" s="29">
        <v>26</v>
      </c>
      <c r="B31" s="29" t="s">
        <v>65</v>
      </c>
      <c r="C31" s="29" t="s">
        <v>68</v>
      </c>
      <c r="D31" s="29" t="s">
        <v>34</v>
      </c>
      <c r="E31" s="35">
        <v>43801</v>
      </c>
      <c r="F31" s="30">
        <v>3</v>
      </c>
      <c r="G31" s="29" t="s">
        <v>18</v>
      </c>
      <c r="H31" s="35">
        <v>43798</v>
      </c>
      <c r="I31" s="35">
        <v>43798</v>
      </c>
      <c r="J31" s="35">
        <v>43798</v>
      </c>
      <c r="K31" s="31">
        <v>522731</v>
      </c>
      <c r="L31" s="16">
        <v>522519.38</v>
      </c>
      <c r="M31" s="19">
        <v>99.959515830000001</v>
      </c>
      <c r="N31" s="34">
        <v>4.92756876E-2</v>
      </c>
      <c r="O31" s="29" t="s">
        <v>16</v>
      </c>
    </row>
    <row r="32" spans="1:15">
      <c r="A32" s="29">
        <v>27</v>
      </c>
      <c r="B32" s="29" t="s">
        <v>65</v>
      </c>
      <c r="C32" s="29" t="s">
        <v>68</v>
      </c>
      <c r="D32" s="29" t="s">
        <v>35</v>
      </c>
      <c r="E32" s="35">
        <v>43801</v>
      </c>
      <c r="F32" s="30">
        <v>3</v>
      </c>
      <c r="G32" s="29" t="s">
        <v>18</v>
      </c>
      <c r="H32" s="35">
        <v>43798</v>
      </c>
      <c r="I32" s="35">
        <v>43798</v>
      </c>
      <c r="J32" s="35">
        <v>43798</v>
      </c>
      <c r="K32" s="31">
        <v>29749639</v>
      </c>
      <c r="L32" s="16">
        <v>29737595.109999999</v>
      </c>
      <c r="M32" s="19">
        <v>99.959515830000001</v>
      </c>
      <c r="N32" s="34">
        <v>4.92756876E-2</v>
      </c>
      <c r="O32" s="29" t="s">
        <v>16</v>
      </c>
    </row>
    <row r="33" spans="1:15">
      <c r="A33" s="29">
        <v>28</v>
      </c>
      <c r="B33" s="29" t="s">
        <v>65</v>
      </c>
      <c r="C33" s="29" t="s">
        <v>68</v>
      </c>
      <c r="D33" s="29" t="s">
        <v>36</v>
      </c>
      <c r="E33" s="35">
        <v>43801</v>
      </c>
      <c r="F33" s="30">
        <v>3</v>
      </c>
      <c r="G33" s="29" t="s">
        <v>18</v>
      </c>
      <c r="H33" s="35">
        <v>43798</v>
      </c>
      <c r="I33" s="35">
        <v>43798</v>
      </c>
      <c r="J33" s="35">
        <v>43798</v>
      </c>
      <c r="K33" s="31">
        <v>74425573</v>
      </c>
      <c r="L33" s="16">
        <v>74395442.420000002</v>
      </c>
      <c r="M33" s="19">
        <v>99.959515830000001</v>
      </c>
      <c r="N33" s="34">
        <v>4.92756876E-2</v>
      </c>
      <c r="O33" s="29" t="s">
        <v>16</v>
      </c>
    </row>
    <row r="34" spans="1:15">
      <c r="A34" s="29">
        <v>29</v>
      </c>
      <c r="B34" s="29" t="s">
        <v>65</v>
      </c>
      <c r="C34" s="29" t="s">
        <v>68</v>
      </c>
      <c r="D34" s="29" t="s">
        <v>37</v>
      </c>
      <c r="E34" s="35">
        <v>43801</v>
      </c>
      <c r="F34" s="30">
        <v>3</v>
      </c>
      <c r="G34" s="29" t="s">
        <v>18</v>
      </c>
      <c r="H34" s="35">
        <v>43798</v>
      </c>
      <c r="I34" s="35">
        <v>43798</v>
      </c>
      <c r="J34" s="35">
        <v>43798</v>
      </c>
      <c r="K34" s="31">
        <v>42262330</v>
      </c>
      <c r="L34" s="16">
        <v>42245220.450000003</v>
      </c>
      <c r="M34" s="19">
        <v>99.959515830000001</v>
      </c>
      <c r="N34" s="34">
        <v>4.92756876E-2</v>
      </c>
      <c r="O34" s="29" t="s">
        <v>16</v>
      </c>
    </row>
    <row r="35" spans="1:15">
      <c r="A35" s="29">
        <v>30</v>
      </c>
      <c r="B35" s="29" t="s">
        <v>65</v>
      </c>
      <c r="C35" s="29" t="s">
        <v>68</v>
      </c>
      <c r="D35" s="29" t="s">
        <v>38</v>
      </c>
      <c r="E35" s="35">
        <v>43801</v>
      </c>
      <c r="F35" s="30">
        <v>3</v>
      </c>
      <c r="G35" s="29" t="s">
        <v>18</v>
      </c>
      <c r="H35" s="35">
        <v>43798</v>
      </c>
      <c r="I35" s="35">
        <v>43798</v>
      </c>
      <c r="J35" s="35">
        <v>43798</v>
      </c>
      <c r="K35" s="31">
        <v>138576710</v>
      </c>
      <c r="L35" s="16">
        <v>138520608.37</v>
      </c>
      <c r="M35" s="19">
        <v>99.959515830000001</v>
      </c>
      <c r="N35" s="34">
        <v>4.92756876E-2</v>
      </c>
      <c r="O35" s="29" t="s">
        <v>16</v>
      </c>
    </row>
    <row r="36" spans="1:15">
      <c r="A36" s="29">
        <v>31</v>
      </c>
      <c r="B36" s="29" t="s">
        <v>65</v>
      </c>
      <c r="C36" s="29" t="s">
        <v>68</v>
      </c>
      <c r="D36" s="29" t="s">
        <v>39</v>
      </c>
      <c r="E36" s="35">
        <v>43801</v>
      </c>
      <c r="F36" s="30">
        <v>3</v>
      </c>
      <c r="G36" s="29" t="s">
        <v>18</v>
      </c>
      <c r="H36" s="35">
        <v>43798</v>
      </c>
      <c r="I36" s="35">
        <v>43798</v>
      </c>
      <c r="J36" s="35">
        <v>43798</v>
      </c>
      <c r="K36" s="31">
        <v>7022497</v>
      </c>
      <c r="L36" s="16">
        <v>7019654</v>
      </c>
      <c r="M36" s="19">
        <v>99.959515830000001</v>
      </c>
      <c r="N36" s="34">
        <v>4.92756876E-2</v>
      </c>
      <c r="O36" s="29" t="s">
        <v>16</v>
      </c>
    </row>
    <row r="37" spans="1:15">
      <c r="A37" s="29">
        <v>32</v>
      </c>
      <c r="B37" s="29" t="s">
        <v>65</v>
      </c>
      <c r="C37" s="29" t="s">
        <v>68</v>
      </c>
      <c r="D37" s="29" t="s">
        <v>40</v>
      </c>
      <c r="E37" s="35">
        <v>43801</v>
      </c>
      <c r="F37" s="30">
        <v>3</v>
      </c>
      <c r="G37" s="29" t="s">
        <v>18</v>
      </c>
      <c r="H37" s="35">
        <v>43798</v>
      </c>
      <c r="I37" s="35">
        <v>43798</v>
      </c>
      <c r="J37" s="35">
        <v>43798</v>
      </c>
      <c r="K37" s="31">
        <v>1168887129</v>
      </c>
      <c r="L37" s="16">
        <v>1168413914.75</v>
      </c>
      <c r="M37" s="19">
        <v>99.959515830000001</v>
      </c>
      <c r="N37" s="34">
        <v>4.92756876E-2</v>
      </c>
      <c r="O37" s="29" t="s">
        <v>16</v>
      </c>
    </row>
    <row r="38" spans="1:15">
      <c r="A38" s="29">
        <v>33</v>
      </c>
      <c r="B38" s="29" t="s">
        <v>66</v>
      </c>
      <c r="C38" s="29" t="s">
        <v>67</v>
      </c>
      <c r="D38" s="29" t="s">
        <v>31</v>
      </c>
      <c r="E38" s="35">
        <v>43802</v>
      </c>
      <c r="F38" s="30">
        <v>4</v>
      </c>
      <c r="G38" s="29" t="s">
        <v>18</v>
      </c>
      <c r="H38" s="35">
        <v>43798</v>
      </c>
      <c r="I38" s="35">
        <v>43798</v>
      </c>
      <c r="J38" s="35">
        <v>43798</v>
      </c>
      <c r="K38" s="31">
        <v>5000000</v>
      </c>
      <c r="L38" s="16">
        <v>499717500</v>
      </c>
      <c r="M38" s="19">
        <v>99.9435</v>
      </c>
      <c r="N38" s="34">
        <v>5.1584999999999999E-2</v>
      </c>
      <c r="O38" s="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25-11-2019</vt:lpstr>
      <vt:lpstr>26-11-2019</vt:lpstr>
      <vt:lpstr>27-11-2019</vt:lpstr>
      <vt:lpstr>28-11-2019</vt:lpstr>
      <vt:lpstr>29-11-2019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2019-12-12T10:15:10Z</dcterms:modified>
</cp:coreProperties>
</file>